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515" windowHeight="12585"/>
  </bookViews>
  <sheets>
    <sheet name="FORMATO 6-A" sheetId="1" r:id="rId1"/>
  </sheets>
  <calcPr calcId="144525"/>
</workbook>
</file>

<file path=xl/calcChain.xml><?xml version="1.0" encoding="utf-8"?>
<calcChain xmlns="http://schemas.openxmlformats.org/spreadsheetml/2006/main">
  <c r="T16" i="1" l="1"/>
  <c r="U16" i="1"/>
  <c r="V16" i="1"/>
  <c r="W16" i="1"/>
  <c r="X16" i="1"/>
  <c r="Y16" i="1"/>
  <c r="T18" i="1"/>
  <c r="U18" i="1"/>
  <c r="V18" i="1"/>
  <c r="W18" i="1"/>
  <c r="X18" i="1"/>
  <c r="Y18" i="1"/>
  <c r="T19" i="1"/>
  <c r="U19" i="1"/>
  <c r="V19" i="1"/>
  <c r="W19" i="1"/>
  <c r="X19" i="1"/>
  <c r="Y19" i="1"/>
  <c r="T20" i="1"/>
  <c r="U20" i="1"/>
  <c r="V20" i="1"/>
  <c r="W20" i="1"/>
  <c r="X20" i="1"/>
  <c r="Y20" i="1"/>
  <c r="T21" i="1"/>
  <c r="U21" i="1"/>
  <c r="V21" i="1"/>
  <c r="W21" i="1"/>
  <c r="X21" i="1"/>
  <c r="Y21" i="1"/>
  <c r="T22" i="1"/>
  <c r="U22" i="1"/>
  <c r="V22" i="1"/>
  <c r="W22" i="1"/>
  <c r="X22" i="1"/>
  <c r="Y22" i="1"/>
  <c r="T23" i="1"/>
  <c r="U23" i="1"/>
  <c r="V23" i="1"/>
  <c r="W23" i="1"/>
  <c r="X23" i="1"/>
  <c r="Y23" i="1"/>
  <c r="T24" i="1"/>
  <c r="U24" i="1"/>
  <c r="V24" i="1"/>
  <c r="W24" i="1"/>
  <c r="X24" i="1"/>
  <c r="Y24" i="1"/>
  <c r="T25" i="1"/>
  <c r="U25" i="1"/>
  <c r="V25" i="1"/>
  <c r="W25" i="1"/>
  <c r="X25" i="1"/>
  <c r="Y25" i="1"/>
  <c r="T27" i="1"/>
  <c r="U27" i="1"/>
  <c r="V27" i="1"/>
  <c r="W27" i="1"/>
  <c r="X27" i="1"/>
  <c r="Y27" i="1"/>
  <c r="T28" i="1"/>
  <c r="U28" i="1"/>
  <c r="V28" i="1"/>
  <c r="W28" i="1"/>
  <c r="X28" i="1"/>
  <c r="Y28" i="1"/>
  <c r="T29" i="1"/>
  <c r="U29" i="1"/>
  <c r="V29" i="1"/>
  <c r="W29" i="1"/>
  <c r="X29" i="1"/>
  <c r="Y29" i="1"/>
  <c r="T30" i="1"/>
  <c r="U30" i="1"/>
  <c r="V30" i="1"/>
  <c r="W30" i="1"/>
  <c r="X30" i="1"/>
  <c r="Y30" i="1"/>
  <c r="T31" i="1"/>
  <c r="U31" i="1"/>
  <c r="V31" i="1"/>
  <c r="W31" i="1"/>
  <c r="X31" i="1"/>
  <c r="Y31" i="1"/>
  <c r="T32" i="1"/>
  <c r="U32" i="1"/>
  <c r="V32" i="1"/>
  <c r="W32" i="1"/>
  <c r="X32" i="1"/>
  <c r="Y32" i="1"/>
  <c r="T33" i="1"/>
  <c r="U33" i="1"/>
  <c r="V33" i="1"/>
  <c r="W33" i="1"/>
  <c r="X33" i="1"/>
  <c r="Y33" i="1"/>
  <c r="T34" i="1"/>
  <c r="U34" i="1"/>
  <c r="V34" i="1"/>
  <c r="W34" i="1"/>
  <c r="X34" i="1"/>
  <c r="Y34" i="1"/>
  <c r="T35" i="1"/>
  <c r="U35" i="1"/>
  <c r="V35" i="1"/>
  <c r="W35" i="1"/>
  <c r="X35" i="1"/>
  <c r="Y35" i="1"/>
  <c r="T36" i="1"/>
  <c r="U36" i="1"/>
  <c r="V36" i="1"/>
  <c r="W36" i="1"/>
  <c r="X36" i="1"/>
  <c r="Y36" i="1"/>
  <c r="T37" i="1"/>
  <c r="U37" i="1"/>
  <c r="V37" i="1"/>
  <c r="W37" i="1"/>
  <c r="X37" i="1"/>
  <c r="Y37" i="1"/>
  <c r="T38" i="1"/>
  <c r="U38" i="1"/>
  <c r="V38" i="1"/>
  <c r="W38" i="1"/>
  <c r="X38" i="1"/>
  <c r="Y38" i="1"/>
  <c r="T39" i="1"/>
  <c r="U39" i="1"/>
  <c r="V39" i="1"/>
  <c r="W39" i="1"/>
  <c r="X39" i="1"/>
  <c r="Y39" i="1"/>
  <c r="T40" i="1"/>
  <c r="U40" i="1"/>
  <c r="V40" i="1"/>
  <c r="W40" i="1"/>
  <c r="X40" i="1"/>
  <c r="Y40" i="1"/>
  <c r="T41" i="1"/>
  <c r="U41" i="1"/>
  <c r="V41" i="1"/>
  <c r="W41" i="1"/>
  <c r="X41" i="1"/>
  <c r="Y41" i="1"/>
  <c r="T42" i="1"/>
  <c r="U42" i="1"/>
  <c r="V42" i="1"/>
  <c r="W42" i="1"/>
  <c r="X42" i="1"/>
  <c r="Y42" i="1"/>
  <c r="T43" i="1"/>
  <c r="U43" i="1"/>
  <c r="V43" i="1"/>
  <c r="W43" i="1"/>
  <c r="X43" i="1"/>
  <c r="Y43" i="1"/>
  <c r="T44" i="1"/>
  <c r="U44" i="1"/>
  <c r="V44" i="1"/>
  <c r="W44" i="1"/>
  <c r="X44" i="1"/>
  <c r="Y44" i="1"/>
  <c r="T45" i="1"/>
  <c r="U45" i="1"/>
  <c r="V45" i="1"/>
  <c r="W45" i="1"/>
  <c r="X45" i="1"/>
  <c r="Y45" i="1"/>
  <c r="T46" i="1"/>
  <c r="U46" i="1"/>
  <c r="V46" i="1"/>
  <c r="W46" i="1"/>
  <c r="X46" i="1"/>
  <c r="Y46" i="1"/>
  <c r="T47" i="1"/>
  <c r="U47" i="1"/>
  <c r="V47" i="1"/>
  <c r="W47" i="1"/>
  <c r="X47" i="1"/>
  <c r="Y47" i="1"/>
  <c r="T48" i="1"/>
  <c r="U48" i="1"/>
  <c r="V48" i="1"/>
  <c r="W48" i="1"/>
  <c r="X48" i="1"/>
  <c r="Y48" i="1"/>
  <c r="T49" i="1"/>
  <c r="U49" i="1"/>
  <c r="V49" i="1"/>
  <c r="W49" i="1"/>
  <c r="X49" i="1"/>
  <c r="Y49" i="1"/>
  <c r="T50" i="1"/>
  <c r="U50" i="1"/>
  <c r="V50" i="1"/>
  <c r="W50" i="1"/>
  <c r="X50" i="1"/>
  <c r="Y50" i="1"/>
  <c r="T51" i="1"/>
  <c r="U51" i="1"/>
  <c r="V51" i="1"/>
  <c r="W51" i="1"/>
  <c r="X51" i="1"/>
  <c r="Y51" i="1"/>
  <c r="T52" i="1"/>
  <c r="U52" i="1"/>
  <c r="V52" i="1"/>
  <c r="W52" i="1"/>
  <c r="X52" i="1"/>
  <c r="Y52" i="1"/>
  <c r="T53" i="1"/>
  <c r="U53" i="1"/>
  <c r="V53" i="1"/>
  <c r="W53" i="1"/>
  <c r="X53" i="1"/>
  <c r="Y53" i="1"/>
  <c r="T54" i="1"/>
  <c r="U54" i="1"/>
  <c r="V54" i="1"/>
  <c r="W54" i="1"/>
  <c r="X54" i="1"/>
  <c r="Y54" i="1"/>
  <c r="T55" i="1"/>
  <c r="U55" i="1"/>
  <c r="V55" i="1"/>
  <c r="W55" i="1"/>
  <c r="X55" i="1"/>
  <c r="Y55" i="1"/>
  <c r="T56" i="1"/>
  <c r="U56" i="1"/>
  <c r="V56" i="1"/>
  <c r="W56" i="1"/>
  <c r="X56" i="1"/>
  <c r="Y56" i="1"/>
  <c r="T57" i="1"/>
  <c r="U57" i="1"/>
  <c r="V57" i="1"/>
  <c r="W57" i="1"/>
  <c r="X57" i="1"/>
  <c r="Y57" i="1"/>
  <c r="T58" i="1"/>
  <c r="U58" i="1"/>
  <c r="V58" i="1"/>
  <c r="W58" i="1"/>
  <c r="X58" i="1"/>
  <c r="Y58" i="1"/>
  <c r="T59" i="1"/>
  <c r="U59" i="1"/>
  <c r="V59" i="1"/>
  <c r="W59" i="1"/>
  <c r="X59" i="1"/>
  <c r="Y59" i="1"/>
  <c r="T60" i="1"/>
  <c r="U60" i="1"/>
  <c r="V60" i="1"/>
  <c r="W60" i="1"/>
  <c r="X60" i="1"/>
  <c r="Y60" i="1"/>
  <c r="T61" i="1"/>
  <c r="U61" i="1"/>
  <c r="V61" i="1"/>
  <c r="W61" i="1"/>
  <c r="X61" i="1"/>
  <c r="Y61" i="1"/>
  <c r="T62" i="1"/>
  <c r="U62" i="1"/>
  <c r="V62" i="1"/>
  <c r="W62" i="1"/>
  <c r="X62" i="1"/>
  <c r="Y62" i="1"/>
  <c r="T63" i="1"/>
  <c r="U63" i="1"/>
  <c r="V63" i="1"/>
  <c r="W63" i="1"/>
  <c r="X63" i="1"/>
  <c r="Y63" i="1"/>
  <c r="T64" i="1"/>
  <c r="U64" i="1"/>
  <c r="V64" i="1"/>
  <c r="W64" i="1"/>
  <c r="X64" i="1"/>
  <c r="Y64" i="1"/>
  <c r="T65" i="1"/>
  <c r="U65" i="1"/>
  <c r="V65" i="1"/>
  <c r="W65" i="1"/>
  <c r="X65" i="1"/>
  <c r="Y65" i="1"/>
  <c r="T66" i="1"/>
  <c r="U66" i="1"/>
  <c r="V66" i="1"/>
  <c r="W66" i="1"/>
  <c r="X66" i="1"/>
  <c r="Y66" i="1"/>
  <c r="T67" i="1"/>
  <c r="U67" i="1"/>
  <c r="V67" i="1"/>
  <c r="W67" i="1"/>
  <c r="X67" i="1"/>
  <c r="Y67" i="1"/>
  <c r="T68" i="1"/>
  <c r="U68" i="1"/>
  <c r="V68" i="1"/>
  <c r="W68" i="1"/>
  <c r="X68" i="1"/>
  <c r="Y68" i="1"/>
  <c r="T69" i="1"/>
  <c r="U69" i="1"/>
  <c r="V69" i="1"/>
  <c r="W69" i="1"/>
  <c r="X69" i="1"/>
  <c r="Y69" i="1"/>
  <c r="T70" i="1"/>
  <c r="U70" i="1"/>
  <c r="V70" i="1"/>
  <c r="W70" i="1"/>
  <c r="X70" i="1"/>
  <c r="Y70" i="1"/>
  <c r="T71" i="1"/>
  <c r="U71" i="1"/>
  <c r="V71" i="1"/>
  <c r="W71" i="1"/>
  <c r="X71" i="1"/>
  <c r="Y71" i="1"/>
  <c r="T72" i="1"/>
  <c r="U72" i="1"/>
  <c r="V72" i="1"/>
  <c r="W72" i="1"/>
  <c r="X72" i="1"/>
  <c r="Y72" i="1"/>
  <c r="T73" i="1"/>
  <c r="U73" i="1"/>
  <c r="V73" i="1"/>
  <c r="W73" i="1"/>
  <c r="X73" i="1"/>
  <c r="Y73" i="1"/>
  <c r="T74" i="1"/>
  <c r="U74" i="1"/>
  <c r="V74" i="1"/>
  <c r="W74" i="1"/>
  <c r="X74" i="1"/>
  <c r="Y74" i="1"/>
  <c r="T75" i="1"/>
  <c r="U75" i="1"/>
  <c r="V75" i="1"/>
  <c r="W75" i="1"/>
  <c r="X75" i="1"/>
  <c r="Y75" i="1"/>
  <c r="T76" i="1"/>
  <c r="U76" i="1"/>
  <c r="V76" i="1"/>
  <c r="W76" i="1"/>
  <c r="X76" i="1"/>
  <c r="Y76" i="1"/>
  <c r="T77" i="1"/>
  <c r="U77" i="1"/>
  <c r="V77" i="1"/>
  <c r="W77" i="1"/>
  <c r="X77" i="1"/>
  <c r="Y77" i="1"/>
  <c r="T78" i="1"/>
  <c r="U78" i="1"/>
  <c r="V78" i="1"/>
  <c r="W78" i="1"/>
  <c r="X78" i="1"/>
  <c r="Y78" i="1"/>
  <c r="T79" i="1"/>
  <c r="U79" i="1"/>
  <c r="V79" i="1"/>
  <c r="W79" i="1"/>
  <c r="X79" i="1"/>
  <c r="Y79" i="1"/>
  <c r="T80" i="1"/>
  <c r="U80" i="1"/>
  <c r="V80" i="1"/>
  <c r="W80" i="1"/>
  <c r="X80" i="1"/>
  <c r="Y80" i="1"/>
  <c r="T81" i="1"/>
  <c r="U81" i="1"/>
  <c r="V81" i="1"/>
  <c r="W81" i="1"/>
  <c r="X81" i="1"/>
  <c r="Y81" i="1"/>
  <c r="T82" i="1"/>
  <c r="U82" i="1"/>
  <c r="V82" i="1"/>
  <c r="W82" i="1"/>
  <c r="X82" i="1"/>
  <c r="Y82" i="1"/>
  <c r="T83" i="1"/>
  <c r="U83" i="1"/>
  <c r="V83" i="1"/>
  <c r="W83" i="1"/>
  <c r="X83" i="1"/>
  <c r="Y83" i="1"/>
  <c r="T84" i="1"/>
  <c r="U84" i="1"/>
  <c r="V84" i="1"/>
  <c r="W84" i="1"/>
  <c r="X84" i="1"/>
  <c r="Y84" i="1"/>
  <c r="T85" i="1"/>
  <c r="U85" i="1"/>
  <c r="V85" i="1"/>
  <c r="W85" i="1"/>
  <c r="X85" i="1"/>
  <c r="Y85" i="1"/>
  <c r="T86" i="1"/>
  <c r="U86" i="1"/>
  <c r="V86" i="1"/>
  <c r="W86" i="1"/>
  <c r="X86" i="1"/>
  <c r="Y86" i="1"/>
  <c r="T87" i="1"/>
  <c r="U87" i="1"/>
  <c r="V87" i="1"/>
  <c r="W87" i="1"/>
  <c r="X87" i="1"/>
  <c r="Y87" i="1"/>
  <c r="T88" i="1"/>
  <c r="U88" i="1"/>
  <c r="V88" i="1"/>
  <c r="W88" i="1"/>
  <c r="X88" i="1"/>
  <c r="Y88" i="1"/>
  <c r="T89" i="1"/>
  <c r="U89" i="1"/>
  <c r="V89" i="1"/>
  <c r="W89" i="1"/>
  <c r="X89" i="1"/>
  <c r="Y89" i="1"/>
  <c r="T90" i="1"/>
  <c r="U90" i="1"/>
  <c r="V90" i="1"/>
  <c r="W90" i="1"/>
  <c r="X90" i="1"/>
  <c r="Y90" i="1"/>
  <c r="T91" i="1"/>
  <c r="U91" i="1"/>
  <c r="V91" i="1"/>
  <c r="W91" i="1"/>
  <c r="X91" i="1"/>
  <c r="Y91" i="1"/>
  <c r="T92" i="1"/>
  <c r="U92" i="1"/>
  <c r="V92" i="1"/>
  <c r="W92" i="1"/>
  <c r="X92" i="1"/>
  <c r="Y92" i="1"/>
  <c r="T93" i="1"/>
  <c r="U93" i="1"/>
  <c r="V93" i="1"/>
  <c r="W93" i="1"/>
  <c r="X93" i="1"/>
  <c r="Y93" i="1"/>
  <c r="T94" i="1"/>
  <c r="U94" i="1"/>
  <c r="V94" i="1"/>
  <c r="W94" i="1"/>
  <c r="X94" i="1"/>
  <c r="Y94" i="1"/>
  <c r="T95" i="1"/>
  <c r="U95" i="1"/>
  <c r="V95" i="1"/>
  <c r="W95" i="1"/>
  <c r="X95" i="1"/>
  <c r="Y95" i="1"/>
  <c r="T96" i="1"/>
  <c r="U96" i="1"/>
  <c r="V96" i="1"/>
  <c r="W96" i="1"/>
  <c r="X96" i="1"/>
  <c r="Y96" i="1"/>
  <c r="T97" i="1"/>
  <c r="U97" i="1"/>
  <c r="V97" i="1"/>
  <c r="W97" i="1"/>
  <c r="X97" i="1"/>
  <c r="Y97" i="1"/>
  <c r="T98" i="1"/>
  <c r="U98" i="1"/>
  <c r="V98" i="1"/>
  <c r="W98" i="1"/>
  <c r="X98" i="1"/>
  <c r="Y98" i="1"/>
  <c r="T99" i="1"/>
  <c r="U99" i="1"/>
  <c r="V99" i="1"/>
  <c r="W99" i="1"/>
  <c r="X99" i="1"/>
  <c r="Y99" i="1"/>
  <c r="T100" i="1"/>
  <c r="U100" i="1"/>
  <c r="V100" i="1"/>
  <c r="W100" i="1"/>
  <c r="X100" i="1"/>
  <c r="Y100" i="1"/>
  <c r="T101" i="1"/>
  <c r="U101" i="1"/>
  <c r="V101" i="1"/>
  <c r="W101" i="1"/>
  <c r="X101" i="1"/>
  <c r="Y101" i="1"/>
  <c r="T102" i="1"/>
  <c r="U102" i="1"/>
  <c r="V102" i="1"/>
  <c r="W102" i="1"/>
  <c r="X102" i="1"/>
  <c r="Y102" i="1"/>
  <c r="T103" i="1"/>
  <c r="U103" i="1"/>
  <c r="V103" i="1"/>
  <c r="W103" i="1"/>
  <c r="X103" i="1"/>
  <c r="Y103" i="1"/>
  <c r="T104" i="1"/>
  <c r="U104" i="1"/>
  <c r="V104" i="1"/>
  <c r="W104" i="1"/>
  <c r="X104" i="1"/>
  <c r="Y104" i="1"/>
  <c r="T105" i="1"/>
  <c r="U105" i="1"/>
  <c r="V105" i="1"/>
  <c r="W105" i="1"/>
  <c r="X105" i="1"/>
  <c r="Y105" i="1"/>
  <c r="T106" i="1"/>
  <c r="U106" i="1"/>
  <c r="V106" i="1"/>
  <c r="W106" i="1"/>
  <c r="X106" i="1"/>
  <c r="Y106" i="1"/>
  <c r="T107" i="1"/>
  <c r="U107" i="1"/>
  <c r="V107" i="1"/>
  <c r="W107" i="1"/>
  <c r="X107" i="1"/>
  <c r="Y107" i="1"/>
  <c r="T108" i="1"/>
  <c r="U108" i="1"/>
  <c r="V108" i="1"/>
  <c r="W108" i="1"/>
  <c r="X108" i="1"/>
  <c r="Y108" i="1"/>
  <c r="T109" i="1"/>
  <c r="U109" i="1"/>
  <c r="V109" i="1"/>
  <c r="W109" i="1"/>
  <c r="X109" i="1"/>
  <c r="Y109" i="1"/>
  <c r="T110" i="1"/>
  <c r="U110" i="1"/>
  <c r="V110" i="1"/>
  <c r="W110" i="1"/>
  <c r="X110" i="1"/>
  <c r="Y110" i="1"/>
  <c r="T111" i="1"/>
  <c r="U111" i="1"/>
  <c r="V111" i="1"/>
  <c r="W111" i="1"/>
  <c r="X111" i="1"/>
  <c r="Y111" i="1"/>
  <c r="T112" i="1"/>
  <c r="U112" i="1"/>
  <c r="V112" i="1"/>
  <c r="W112" i="1"/>
  <c r="X112" i="1"/>
  <c r="Y112" i="1"/>
  <c r="T113" i="1"/>
  <c r="U113" i="1"/>
  <c r="V113" i="1"/>
  <c r="W113" i="1"/>
  <c r="X113" i="1"/>
  <c r="Y113" i="1"/>
  <c r="T114" i="1"/>
  <c r="U114" i="1"/>
  <c r="V114" i="1"/>
  <c r="W114" i="1"/>
  <c r="X114" i="1"/>
  <c r="Y114" i="1"/>
  <c r="T115" i="1"/>
  <c r="U115" i="1"/>
  <c r="V115" i="1"/>
  <c r="W115" i="1"/>
  <c r="X115" i="1"/>
  <c r="Y115" i="1"/>
  <c r="T116" i="1"/>
  <c r="U116" i="1"/>
  <c r="V116" i="1"/>
  <c r="W116" i="1"/>
  <c r="X116" i="1"/>
  <c r="Y116" i="1"/>
  <c r="T117" i="1"/>
  <c r="U117" i="1"/>
  <c r="V117" i="1"/>
  <c r="W117" i="1"/>
  <c r="X117" i="1"/>
  <c r="Y117" i="1"/>
  <c r="T118" i="1"/>
  <c r="U118" i="1"/>
  <c r="V118" i="1"/>
  <c r="W118" i="1"/>
  <c r="X118" i="1"/>
  <c r="Y118" i="1"/>
  <c r="T119" i="1"/>
  <c r="U119" i="1"/>
  <c r="V119" i="1"/>
  <c r="W119" i="1"/>
  <c r="X119" i="1"/>
  <c r="Y119" i="1"/>
  <c r="T120" i="1"/>
  <c r="U120" i="1"/>
  <c r="V120" i="1"/>
  <c r="W120" i="1"/>
  <c r="X120" i="1"/>
  <c r="Y120" i="1"/>
  <c r="T121" i="1"/>
  <c r="U121" i="1"/>
  <c r="V121" i="1"/>
  <c r="W121" i="1"/>
  <c r="X121" i="1"/>
  <c r="Y121" i="1"/>
  <c r="T122" i="1"/>
  <c r="U122" i="1"/>
  <c r="V122" i="1"/>
  <c r="W122" i="1"/>
  <c r="X122" i="1"/>
  <c r="Y122" i="1"/>
  <c r="T123" i="1"/>
  <c r="U123" i="1"/>
  <c r="V123" i="1"/>
  <c r="W123" i="1"/>
  <c r="X123" i="1"/>
  <c r="Y123" i="1"/>
  <c r="T124" i="1"/>
  <c r="U124" i="1"/>
  <c r="V124" i="1"/>
  <c r="W124" i="1"/>
  <c r="X124" i="1"/>
  <c r="Y124" i="1"/>
  <c r="T125" i="1"/>
  <c r="U125" i="1"/>
  <c r="V125" i="1"/>
  <c r="W125" i="1"/>
  <c r="X125" i="1"/>
  <c r="Y125" i="1"/>
  <c r="T126" i="1"/>
  <c r="U126" i="1"/>
  <c r="V126" i="1"/>
  <c r="W126" i="1"/>
  <c r="X126" i="1"/>
  <c r="Y126" i="1"/>
</calcChain>
</file>

<file path=xl/sharedStrings.xml><?xml version="1.0" encoding="utf-8"?>
<sst xmlns="http://schemas.openxmlformats.org/spreadsheetml/2006/main" count="149" uniqueCount="85">
  <si>
    <t>Página 001 de 001</t>
  </si>
  <si>
    <t>C:\Control Presupuestal 2023\cuenta publica LDF\CFF\cta_cff_capitulo_concepto_6A.rpt</t>
  </si>
  <si>
    <t>INTERESES DE LA DEUDA PÚBLICA</t>
  </si>
  <si>
    <t>AMORTIZACIÓN DE LA DEUDA PÚBLICA</t>
  </si>
  <si>
    <t>DEUDA PÚBLICA</t>
  </si>
  <si>
    <t>9</t>
  </si>
  <si>
    <t>PROYECTOS PRODUCTIVOS Y ACCIONES DE FOMENTO</t>
  </si>
  <si>
    <t>OBRA PÚBLICA EN BIENES PROPIOS</t>
  </si>
  <si>
    <t>OBRA PÚBLICA EN BIENES DE DOMINIO PÚBLICO</t>
  </si>
  <si>
    <t>INVERSIÓN PÚBLICA</t>
  </si>
  <si>
    <t>6</t>
  </si>
  <si>
    <t>ACTIVOS INTANGIBLES</t>
  </si>
  <si>
    <t>MAQUINARIA, OTROS EQUIPOS Y HERRAMIENTAS</t>
  </si>
  <si>
    <t>EQUIPO DE 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</si>
  <si>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</si>
  <si>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</si>
  <si>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</si>
  <si>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</si>
  <si>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</si>
  <si>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5</t>
  </si>
  <si>
    <t>TRANSFERENCIAS A LA SEGURIDAD SOCIAL</t>
  </si>
  <si>
    <t>TRANSFERENCIAS A FIDEICOMISOS,  MANDATOS Y OTROS ANÁLOGOS</t>
  </si>
  <si>
    <t>PENSIONES Y JUBILACIONES</t>
  </si>
  <si>
    <t>AYUDAS SOCIALES</t>
  </si>
  <si>
    <t>SUBSIDIOS Y SUBVENCIONES</t>
  </si>
  <si>
    <t>TRANSFERENCIAS INTERNAS Y ASIGNACIONES AL SECTOR PÚBLICO</t>
  </si>
  <si>
    <t>TRANSFERENCIAS, ASIGNACIONES, SUBSIDIOS Y OTRAS AYUDAS</t>
  </si>
  <si>
    <t>4</t>
  </si>
  <si>
    <t>CONCESIÓN DE PRÉSTAMOS</t>
  </si>
  <si>
    <t>SERVICIOS OFICIALES</t>
  </si>
  <si>
    <t>SERVICIOS DE TRASLADO Y VIÁTICOS</t>
  </si>
  <si>
    <t>SERVICIOS DE COMUNICACIÓN SOCIAL Y PUBLICIDAD</t>
  </si>
  <si>
    <t>SERVICIOS  DE  INSTALACIÓN,  REPARACIÓN,  MANTENIMIENTO  Y CONSERVACIÓN</t>
  </si>
  <si>
    <t>SERVICIOS PROFESIONALES, CIENTÍFICOS, TÉCNICOS Y OTROS SERVICIOS</t>
  </si>
  <si>
    <t>SERVICIOS DE ARRENDAMIENTO</t>
  </si>
  <si>
    <t>SERVICIOS BÁSICOS</t>
  </si>
  <si>
    <t>SERVICIOS GENERALES</t>
  </si>
  <si>
    <t>3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</si>
  <si>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</si>
  <si>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</si>
  <si>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</si>
  <si>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</si>
  <si>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</si>
  <si>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</si>
  <si>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ALIMENTOS Y UTENSILIOS</t>
  </si>
  <si>
    <t>MATERIALES   DE  ADMINISTRACIÓN,  EMISIÓN  DE  DOCUMENTOS  Y  ARTÍCULOS OFICIALES</t>
  </si>
  <si>
    <t>MATERIALES Y SUMINISTROS</t>
  </si>
  <si>
    <t>2</t>
  </si>
  <si>
    <t>II. Gasto Etiquetado</t>
  </si>
  <si>
    <t>ADEUDOS DE EJERCICIOS FISCALES ANTERIORES (ADEFAS)</t>
  </si>
  <si>
    <t>GASTOS DE LA DEUDA PÚBLICA</t>
  </si>
  <si>
    <t>ACTIVOS BIOLÓGICOS</t>
  </si>
  <si>
    <t>DONATIVOS</t>
  </si>
  <si>
    <t>TRANSFERENCIAS AL RESTO DEL SECTOR PÚBLICO</t>
  </si>
  <si>
    <t>SERVICIOS FINANCIEROS, BANCARIOS Y COMERCIALES</t>
  </si>
  <si>
    <t>MATERIAS PRIMAS Y MATERIALES DE PRODUCCIÓN Y COMERCIALIZACIÓN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</si>
  <si>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</si>
  <si>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</si>
  <si>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</si>
  <si>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</si>
  <si>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</si>
  <si>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</si>
  <si>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 PERMANENTE</t>
  </si>
  <si>
    <t>SERVICIOS PERSONALES</t>
  </si>
  <si>
    <t>1</t>
  </si>
  <si>
    <t>I. Gasto No Etiquetado</t>
  </si>
  <si>
    <t xml:space="preserve">      6 = (3-4) </t>
  </si>
  <si>
    <t xml:space="preserve">     5 </t>
  </si>
  <si>
    <t xml:space="preserve">        4 </t>
  </si>
  <si>
    <t xml:space="preserve">  3 = (1+2) </t>
  </si>
  <si>
    <t xml:space="preserve">        1   </t>
  </si>
  <si>
    <t xml:space="preserve">Reducciones </t>
  </si>
  <si>
    <t xml:space="preserve">Subejercicio </t>
  </si>
  <si>
    <t xml:space="preserve">Pagado </t>
  </si>
  <si>
    <t xml:space="preserve">Devengado </t>
  </si>
  <si>
    <t xml:space="preserve">Modificado </t>
  </si>
  <si>
    <t xml:space="preserve">Ampliaciones / </t>
  </si>
  <si>
    <t xml:space="preserve">Aprobado </t>
  </si>
  <si>
    <t>C  o  n  c  e  p  t  o</t>
  </si>
  <si>
    <t>Cve</t>
  </si>
  <si>
    <t>FORMATO 6-A</t>
  </si>
  <si>
    <t xml:space="preserve">PERIODO DEL : 01 DE ENERO AL 31 DE DICIEMBRE </t>
  </si>
  <si>
    <t xml:space="preserve">CLASIFICACIÓN POR OBJETO DEL GASTO (CAPITULO-CONCEPTO) </t>
  </si>
  <si>
    <t xml:space="preserve">ESTADO ANALITICO DEL EJERCICIO DEL PRESUPUESTO DE EGRESOS </t>
  </si>
  <si>
    <t xml:space="preserve">CUENTA PUBLICA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</si>
</sst>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#,##0.00_ ;\-#,##0.00\ "/>
    <numFmt numFmtId="166" formatCode="#,##0.00_);\-#,##0.00"/>
  </numFmts>
  <fonts count="7" x14ac:knownFonts="1">
    <font>
      <sz val="10"/>
      <color indexed="8"/>
      <name val="MS Sans Serif"/>
      <family val="2"/>
    </font>
    <font>
      <b/>
      <sz val="6"/>
      <color indexed="8"/>
      <name val="Arial Narrow"/>
      <family val="2"/>
    </font>
    <font>
      <sz val="6"/>
      <color indexed="8"/>
      <name val="Arial Narrow"/>
      <family val="2"/>
    </font>
    <font>
      <b/>
      <sz val="6.7"/>
      <color indexed="8"/>
      <name val="Arial Narrow"/>
      <family val="2"/>
    </font>
    <font>
      <b/>
      <sz val="6"/>
      <color indexed="8"/>
      <name val="Times New Roman"/>
      <family val="1"/>
    </font>
    <font>
      <sz val="9.0500000000000007"/>
      <color indexed="8"/>
      <name val="Calibri"/>
      <family val="2"/>
    </font>
    <font>
      <b/>
      <sz val="9.0500000000000007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NumberFormat="1" applyFill="1" applyBorder="1" applyAlignment="1" applyProtection="1"/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165" fontId="0" fillId="0" borderId="0" xfId="0" applyNumberFormat="1" applyFill="1" applyBorder="1" applyAlignment="1" applyProtection="1"/>
    <xf numFmtId="16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3</xdr:col>
      <xdr:colOff>85725</xdr:colOff>
      <xdr:row>2</xdr:row>
      <xdr:rowOff>9525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214312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31"/>
  <sheetViews>
    <sheetView tabSelected="1" zoomScale="130" workbookViewId="0">
      <selection activeCell="B8" sqref="B8"/>
    </sheetView>
  </sheetViews>
  <sheetFormatPr baseColWidth="10" defaultRowHeight="12.75" x14ac:dyDescent="0.2"/>
  <cols>
    <col min="1" max="5" width="11.42578125" style="1"/>
    <col min="6" max="6" width="14.42578125" style="1" customWidth="1"/>
    <col min="7" max="7" width="13.28515625" style="1" customWidth="1"/>
    <col min="8" max="10" width="14.7109375" style="1" customWidth="1"/>
    <col min="11" max="11" width="14.28515625" style="1" customWidth="1"/>
    <col min="12" max="12" width="11.42578125" style="1"/>
    <col min="13" max="13" width="14.42578125" customWidth="1"/>
    <col min="14" max="14" width="13.28515625" customWidth="1"/>
    <col min="15" max="17" width="14.7109375" customWidth="1"/>
    <col min="18" max="18" width="11" customWidth="1"/>
    <col min="19" max="16384" width="11.42578125" style="1"/>
  </cols>
  <sheetData>
    <row r="2" spans="1:25" x14ac:dyDescent="0.2">
      <c r="K2" s="16" t="s">
        <v>84</v>
      </c>
      <c r="R2" s="16" t="s">
        <v>84</v>
      </c>
    </row>
    <row r="3" spans="1:25" x14ac:dyDescent="0.2">
      <c r="K3" s="15" t="s">
        <v>83</v>
      </c>
      <c r="R3" s="15" t="s">
        <v>83</v>
      </c>
    </row>
    <row r="4" spans="1:25" x14ac:dyDescent="0.2">
      <c r="K4" s="16" t="s">
        <v>82</v>
      </c>
      <c r="R4" s="16" t="s">
        <v>82</v>
      </c>
    </row>
    <row r="5" spans="1:25" x14ac:dyDescent="0.2">
      <c r="K5" s="15" t="s">
        <v>81</v>
      </c>
      <c r="R5" s="15" t="s">
        <v>81</v>
      </c>
    </row>
    <row r="10" spans="1:25" x14ac:dyDescent="0.2">
      <c r="J10" s="14" t="s">
        <v>80</v>
      </c>
      <c r="Q10" s="14" t="s">
        <v>80</v>
      </c>
    </row>
    <row r="11" spans="1:25" x14ac:dyDescent="0.2">
      <c r="A11" s="12" t="s">
        <v>79</v>
      </c>
      <c r="B11" s="13" t="s">
        <v>78</v>
      </c>
      <c r="F11" s="12" t="s">
        <v>77</v>
      </c>
      <c r="G11" s="12" t="s">
        <v>76</v>
      </c>
      <c r="H11" s="12" t="s">
        <v>75</v>
      </c>
      <c r="I11" s="12" t="s">
        <v>74</v>
      </c>
      <c r="J11" s="12" t="s">
        <v>73</v>
      </c>
      <c r="K11" s="12" t="s">
        <v>72</v>
      </c>
      <c r="M11" s="12" t="s">
        <v>77</v>
      </c>
      <c r="N11" s="12" t="s">
        <v>76</v>
      </c>
      <c r="O11" s="12" t="s">
        <v>75</v>
      </c>
      <c r="P11" s="12" t="s">
        <v>74</v>
      </c>
      <c r="Q11" s="12" t="s">
        <v>73</v>
      </c>
      <c r="R11" s="12" t="s">
        <v>72</v>
      </c>
    </row>
    <row r="12" spans="1:25" x14ac:dyDescent="0.2">
      <c r="G12" s="11" t="s">
        <v>71</v>
      </c>
      <c r="N12" s="11" t="s">
        <v>71</v>
      </c>
    </row>
    <row r="13" spans="1:25" x14ac:dyDescent="0.2">
      <c r="F13" s="11" t="s">
        <v>70</v>
      </c>
      <c r="G13" s="11" t="s">
        <v>47</v>
      </c>
      <c r="H13" s="11" t="s">
        <v>69</v>
      </c>
      <c r="I13" s="11" t="s">
        <v>68</v>
      </c>
      <c r="J13" s="11" t="s">
        <v>67</v>
      </c>
      <c r="K13" s="11" t="s">
        <v>66</v>
      </c>
      <c r="M13" s="11" t="s">
        <v>70</v>
      </c>
      <c r="N13" s="11" t="s">
        <v>47</v>
      </c>
      <c r="O13" s="11" t="s">
        <v>69</v>
      </c>
      <c r="P13" s="11" t="s">
        <v>68</v>
      </c>
      <c r="Q13" s="11" t="s">
        <v>67</v>
      </c>
      <c r="R13" s="11" t="s">
        <v>66</v>
      </c>
    </row>
    <row r="16" spans="1:25" x14ac:dyDescent="0.2">
      <c r="A16" s="10" t="s">
        <v>65</v>
      </c>
      <c r="F16" s="9">
        <v>23172988871.959999</v>
      </c>
      <c r="G16" s="9">
        <v>3463059111.8099999</v>
      </c>
      <c r="H16" s="9">
        <v>26636047983.77</v>
      </c>
      <c r="I16" s="9">
        <v>22528518371.5</v>
      </c>
      <c r="J16" s="9">
        <v>21713019458.700001</v>
      </c>
      <c r="K16" s="9">
        <v>4107529612.27</v>
      </c>
      <c r="M16" s="9">
        <v>23172988871.959999</v>
      </c>
      <c r="N16" s="9">
        <v>3463059111.8099999</v>
      </c>
      <c r="O16" s="9">
        <v>26636047983.77</v>
      </c>
      <c r="P16" s="9">
        <v>22528518371.5</v>
      </c>
      <c r="Q16" s="9">
        <v>21713019458.700001</v>
      </c>
      <c r="R16" s="9">
        <v>4107529612.27</v>
      </c>
      <c r="T16" s="5">
        <f>+F16-M16</f>
        <v>0</v>
      </c>
      <c r="U16" s="5">
        <f>+G16-N16</f>
        <v>0</v>
      </c>
      <c r="V16" s="5">
        <f>+H16-O16</f>
        <v>0</v>
      </c>
      <c r="W16" s="5">
        <f>+I16-P16</f>
        <v>0</v>
      </c>
      <c r="X16" s="5">
        <f>+J16-Q16</f>
        <v>0</v>
      </c>
      <c r="Y16" s="5">
        <f>+K16-R16</f>
        <v>0</v>
      </c>
    </row>
    <row r="18" spans="1:25" x14ac:dyDescent="0.2">
      <c r="A18" s="10" t="s">
        <v>64</v>
      </c>
      <c r="B18" s="10" t="s">
        <v>63</v>
      </c>
      <c r="F18" s="9">
        <v>6635474155.4899998</v>
      </c>
      <c r="G18" s="9">
        <v>450080182.12</v>
      </c>
      <c r="H18" s="9">
        <v>7085554337.6099997</v>
      </c>
      <c r="I18" s="9">
        <v>7084257272.8500004</v>
      </c>
      <c r="J18" s="9">
        <v>7083623721.4300003</v>
      </c>
      <c r="K18" s="9">
        <v>1297064.76</v>
      </c>
      <c r="M18" s="9">
        <v>6635474155.4899998</v>
      </c>
      <c r="N18" s="9">
        <v>450080182.12</v>
      </c>
      <c r="O18" s="9">
        <v>7085554337.6099997</v>
      </c>
      <c r="P18" s="9">
        <v>7084257272.8500004</v>
      </c>
      <c r="Q18" s="9">
        <v>7083623721.4300003</v>
      </c>
      <c r="R18" s="9">
        <v>1297064.76</v>
      </c>
      <c r="T18" s="5">
        <f>+F18-M18</f>
        <v>0</v>
      </c>
      <c r="U18" s="5">
        <f>+G18-N18</f>
        <v>0</v>
      </c>
      <c r="V18" s="5">
        <f>+H18-O18</f>
        <v>0</v>
      </c>
      <c r="W18" s="5">
        <f>+I18-P18</f>
        <v>0</v>
      </c>
      <c r="X18" s="5">
        <f>+J18-Q18</f>
        <v>0</v>
      </c>
      <c r="Y18" s="5">
        <f>+K18-R18</f>
        <v>0</v>
      </c>
    </row>
    <row r="19" spans="1:25" x14ac:dyDescent="0.2">
      <c r="A19" s="8">
        <v>1</v>
      </c>
      <c r="B19" s="7" t="s">
        <v>62</v>
      </c>
      <c r="F19" s="6">
        <v>2542074835.8099999</v>
      </c>
      <c r="G19" s="6">
        <v>135412824.38</v>
      </c>
      <c r="H19" s="6">
        <v>2677487660.1900001</v>
      </c>
      <c r="I19" s="6">
        <v>2677487660.1900001</v>
      </c>
      <c r="J19" s="6">
        <v>2677262920.1900001</v>
      </c>
      <c r="K19" s="6">
        <v>0</v>
      </c>
      <c r="M19" s="6">
        <v>2542074835.8099999</v>
      </c>
      <c r="N19" s="6">
        <v>135412824.38</v>
      </c>
      <c r="O19" s="6">
        <v>2677487660.1900001</v>
      </c>
      <c r="P19" s="6">
        <v>2677487660.1900001</v>
      </c>
      <c r="Q19" s="6">
        <v>2677262920.1900001</v>
      </c>
      <c r="R19" s="6">
        <v>0</v>
      </c>
      <c r="T19" s="5">
        <f>+F19-M19</f>
        <v>0</v>
      </c>
      <c r="U19" s="5">
        <f>+G19-N19</f>
        <v>0</v>
      </c>
      <c r="V19" s="5">
        <f>+H19-O19</f>
        <v>0</v>
      </c>
      <c r="W19" s="5">
        <f>+I19-P19</f>
        <v>0</v>
      </c>
      <c r="X19" s="5">
        <f>+J19-Q19</f>
        <v>0</v>
      </c>
      <c r="Y19" s="5">
        <f>+K19-R19</f>
        <v>0</v>
      </c>
    </row>
    <row r="20" spans="1:25" x14ac:dyDescent="0.2">
      <c r="A20" s="8">
        <v>2</v>
      </c>
      <c r="B20" s="7" t="s">
        <v>61</v>
      </c>
      <c r="F20" s="6">
        <v>351454721.38</v>
      </c>
      <c r="G20" s="6">
        <v>30457371.27</v>
      </c>
      <c r="H20" s="6">
        <v>381912092.64999998</v>
      </c>
      <c r="I20" s="6">
        <v>381874221.80000001</v>
      </c>
      <c r="J20" s="6">
        <v>381873919.30000001</v>
      </c>
      <c r="K20" s="6">
        <v>37870.85</v>
      </c>
      <c r="M20" s="6">
        <v>351454721.38</v>
      </c>
      <c r="N20" s="6">
        <v>30457371.27</v>
      </c>
      <c r="O20" s="6">
        <v>381912092.64999998</v>
      </c>
      <c r="P20" s="6">
        <v>381874221.80000001</v>
      </c>
      <c r="Q20" s="6">
        <v>381873919.30000001</v>
      </c>
      <c r="R20" s="6">
        <v>37870.85</v>
      </c>
      <c r="T20" s="5">
        <f>+F20-M20</f>
        <v>0</v>
      </c>
      <c r="U20" s="5">
        <f>+G20-N20</f>
        <v>0</v>
      </c>
      <c r="V20" s="5">
        <f>+H20-O20</f>
        <v>0</v>
      </c>
      <c r="W20" s="5">
        <f>+I20-P20</f>
        <v>0</v>
      </c>
      <c r="X20" s="5">
        <f>+J20-Q20</f>
        <v>0</v>
      </c>
      <c r="Y20" s="5">
        <f>+K20-R20</f>
        <v>0</v>
      </c>
    </row>
    <row r="21" spans="1:25" x14ac:dyDescent="0.2">
      <c r="A21" s="8">
        <v>3</v>
      </c>
      <c r="B21" s="7" t="s">
        <v>60</v>
      </c>
      <c r="F21" s="6">
        <v>1073923157.54</v>
      </c>
      <c r="G21" s="6">
        <v>167262078.5</v>
      </c>
      <c r="H21" s="6">
        <v>1241185236.04</v>
      </c>
      <c r="I21" s="6">
        <v>1241185236.04</v>
      </c>
      <c r="J21" s="6">
        <v>1240979766.3399999</v>
      </c>
      <c r="K21" s="6">
        <v>0</v>
      </c>
      <c r="M21" s="6">
        <v>1073923157.54</v>
      </c>
      <c r="N21" s="6">
        <v>167262078.5</v>
      </c>
      <c r="O21" s="6">
        <v>1241185236.04</v>
      </c>
      <c r="P21" s="6">
        <v>1241185236.04</v>
      </c>
      <c r="Q21" s="6">
        <v>1240979766.3399999</v>
      </c>
      <c r="R21" s="6">
        <v>0</v>
      </c>
      <c r="T21" s="5">
        <f>+F21-M21</f>
        <v>0</v>
      </c>
      <c r="U21" s="5">
        <f>+G21-N21</f>
        <v>0</v>
      </c>
      <c r="V21" s="5">
        <f>+H21-O21</f>
        <v>0</v>
      </c>
      <c r="W21" s="5">
        <f>+I21-P21</f>
        <v>0</v>
      </c>
      <c r="X21" s="5">
        <f>+J21-Q21</f>
        <v>0</v>
      </c>
      <c r="Y21" s="5">
        <f>+K21-R21</f>
        <v>0</v>
      </c>
    </row>
    <row r="22" spans="1:25" x14ac:dyDescent="0.2">
      <c r="A22" s="8">
        <v>4</v>
      </c>
      <c r="B22" s="7" t="s">
        <v>59</v>
      </c>
      <c r="F22" s="6">
        <v>416406543.55000001</v>
      </c>
      <c r="G22" s="6">
        <v>76624280.420000002</v>
      </c>
      <c r="H22" s="6">
        <v>493030823.97000003</v>
      </c>
      <c r="I22" s="6">
        <v>493030823.97000003</v>
      </c>
      <c r="J22" s="6">
        <v>493028149.37</v>
      </c>
      <c r="K22" s="6">
        <v>0</v>
      </c>
      <c r="M22" s="6">
        <v>416406543.55000001</v>
      </c>
      <c r="N22" s="6">
        <v>76624280.420000002</v>
      </c>
      <c r="O22" s="6">
        <v>493030823.97000003</v>
      </c>
      <c r="P22" s="6">
        <v>493030823.97000003</v>
      </c>
      <c r="Q22" s="6">
        <v>493028149.37</v>
      </c>
      <c r="R22" s="6">
        <v>0</v>
      </c>
      <c r="T22" s="5">
        <f>+F22-M22</f>
        <v>0</v>
      </c>
      <c r="U22" s="5">
        <f>+G22-N22</f>
        <v>0</v>
      </c>
      <c r="V22" s="5">
        <f>+H22-O22</f>
        <v>0</v>
      </c>
      <c r="W22" s="5">
        <f>+I22-P22</f>
        <v>0</v>
      </c>
      <c r="X22" s="5">
        <f>+J22-Q22</f>
        <v>0</v>
      </c>
      <c r="Y22" s="5">
        <f>+K22-R22</f>
        <v>0</v>
      </c>
    </row>
    <row r="23" spans="1:25" x14ac:dyDescent="0.2">
      <c r="A23" s="8">
        <v>5</v>
      </c>
      <c r="B23" s="7" t="s">
        <v>58</v>
      </c>
      <c r="F23" s="6">
        <v>1873079622.8800001</v>
      </c>
      <c r="G23" s="6">
        <v>313397323.75999999</v>
      </c>
      <c r="H23" s="6">
        <v>2186476946.6399999</v>
      </c>
      <c r="I23" s="6">
        <v>2185217752.73</v>
      </c>
      <c r="J23" s="6">
        <v>2185103621.1100001</v>
      </c>
      <c r="K23" s="6">
        <v>1259193.9099999999</v>
      </c>
      <c r="M23" s="6">
        <v>1873079622.8800001</v>
      </c>
      <c r="N23" s="6">
        <v>313397323.75999999</v>
      </c>
      <c r="O23" s="6">
        <v>2186476946.6399999</v>
      </c>
      <c r="P23" s="6">
        <v>2185217752.73</v>
      </c>
      <c r="Q23" s="6">
        <v>2185103621.1100001</v>
      </c>
      <c r="R23" s="6">
        <v>1259193.9099999999</v>
      </c>
      <c r="T23" s="5">
        <f>+F23-M23</f>
        <v>0</v>
      </c>
      <c r="U23" s="5">
        <f>+G23-N23</f>
        <v>0</v>
      </c>
      <c r="V23" s="5">
        <f>+H23-O23</f>
        <v>0</v>
      </c>
      <c r="W23" s="5">
        <f>+I23-P23</f>
        <v>0</v>
      </c>
      <c r="X23" s="5">
        <f>+J23-Q23</f>
        <v>0</v>
      </c>
      <c r="Y23" s="5">
        <f>+K23-R23</f>
        <v>0</v>
      </c>
    </row>
    <row r="24" spans="1:25" x14ac:dyDescent="0.2">
      <c r="A24" s="8">
        <v>6</v>
      </c>
      <c r="B24" s="7" t="s">
        <v>57</v>
      </c>
      <c r="F24" s="6">
        <v>297752593.5</v>
      </c>
      <c r="G24" s="6">
        <v>-260926799.69999999</v>
      </c>
      <c r="H24" s="6">
        <v>36825793.799999997</v>
      </c>
      <c r="I24" s="6">
        <v>36825793.799999997</v>
      </c>
      <c r="J24" s="6">
        <v>36739560.799999997</v>
      </c>
      <c r="K24" s="6">
        <v>0</v>
      </c>
      <c r="M24" s="6">
        <v>297752593.5</v>
      </c>
      <c r="N24" s="6">
        <v>-260926799.69999999</v>
      </c>
      <c r="O24" s="6">
        <v>36825793.799999997</v>
      </c>
      <c r="P24" s="6">
        <v>36825793.799999997</v>
      </c>
      <c r="Q24" s="6">
        <v>36739560.799999997</v>
      </c>
      <c r="R24" s="6">
        <v>0</v>
      </c>
      <c r="T24" s="5">
        <f>+F24-M24</f>
        <v>0</v>
      </c>
      <c r="U24" s="5">
        <f>+G24-N24</f>
        <v>0</v>
      </c>
      <c r="V24" s="5">
        <f>+H24-O24</f>
        <v>0</v>
      </c>
      <c r="W24" s="5">
        <f>+I24-P24</f>
        <v>0</v>
      </c>
      <c r="X24" s="5">
        <f>+J24-Q24</f>
        <v>0</v>
      </c>
      <c r="Y24" s="5">
        <f>+K24-R24</f>
        <v>0</v>
      </c>
    </row>
    <row r="25" spans="1:25" x14ac:dyDescent="0.2">
      <c r="A25" s="8">
        <v>7</v>
      </c>
      <c r="B25" s="7" t="s">
        <v>56</v>
      </c>
      <c r="F25" s="6">
        <v>80782680.829999998</v>
      </c>
      <c r="G25" s="6">
        <v>-12146896.51</v>
      </c>
      <c r="H25" s="6">
        <v>68635784.319999993</v>
      </c>
      <c r="I25" s="6">
        <v>68635784.319999993</v>
      </c>
      <c r="J25" s="6">
        <v>68635784.319999993</v>
      </c>
      <c r="K25" s="6">
        <v>0</v>
      </c>
      <c r="M25" s="6">
        <v>80782680.829999998</v>
      </c>
      <c r="N25" s="6">
        <v>-12146896.51</v>
      </c>
      <c r="O25" s="6">
        <v>68635784.319999993</v>
      </c>
      <c r="P25" s="6">
        <v>68635784.319999993</v>
      </c>
      <c r="Q25" s="6">
        <v>68635784.319999993</v>
      </c>
      <c r="R25" s="6">
        <v>0</v>
      </c>
      <c r="T25" s="5">
        <f>+F25-M25</f>
        <v>0</v>
      </c>
      <c r="U25" s="5">
        <f>+G25-N25</f>
        <v>0</v>
      </c>
      <c r="V25" s="5">
        <f>+H25-O25</f>
        <v>0</v>
      </c>
      <c r="W25" s="5">
        <f>+I25-P25</f>
        <v>0</v>
      </c>
      <c r="X25" s="5">
        <f>+J25-Q25</f>
        <v>0</v>
      </c>
      <c r="Y25" s="5">
        <f>+K25-R25</f>
        <v>0</v>
      </c>
    </row>
    <row r="27" spans="1:25" x14ac:dyDescent="0.2">
      <c r="A27" s="10" t="s">
        <v>47</v>
      </c>
      <c r="B27" s="10" t="s">
        <v>46</v>
      </c>
      <c r="F27" s="9">
        <v>378702481.77999997</v>
      </c>
      <c r="G27" s="9">
        <v>579566197.41999996</v>
      </c>
      <c r="H27" s="9">
        <v>958268679.20000005</v>
      </c>
      <c r="I27" s="9">
        <v>922686547.27999997</v>
      </c>
      <c r="J27" s="9">
        <v>912226684.32000005</v>
      </c>
      <c r="K27" s="9">
        <v>35582131.920000002</v>
      </c>
      <c r="M27" s="9">
        <v>378702481.77999997</v>
      </c>
      <c r="N27" s="9">
        <v>579566197.41999996</v>
      </c>
      <c r="O27" s="9">
        <v>958268679.20000005</v>
      </c>
      <c r="P27" s="9">
        <v>922686547.27999997</v>
      </c>
      <c r="Q27" s="9">
        <v>912226684.32000005</v>
      </c>
      <c r="R27" s="9">
        <v>35582131.920000002</v>
      </c>
      <c r="T27" s="5">
        <f>+F27-M27</f>
        <v>0</v>
      </c>
      <c r="U27" s="5">
        <f>+G27-N27</f>
        <v>0</v>
      </c>
      <c r="V27" s="5">
        <f>+H27-O27</f>
        <v>0</v>
      </c>
      <c r="W27" s="5">
        <f>+I27-P27</f>
        <v>0</v>
      </c>
      <c r="X27" s="5">
        <f>+J27-Q27</f>
        <v>0</v>
      </c>
      <c r="Y27" s="5">
        <f>+K27-R27</f>
        <v>0</v>
      </c>
    </row>
    <row r="28" spans="1:25" x14ac:dyDescent="0.2">
      <c r="A28" s="8">
        <v>1</v>
      </c>
      <c r="B28" s="7" t="s">
        <v>45</v>
      </c>
      <c r="F28" s="6">
        <v>111529942.13</v>
      </c>
      <c r="G28" s="6">
        <v>92732959.450000003</v>
      </c>
      <c r="H28" s="6">
        <v>204262901.58000001</v>
      </c>
      <c r="I28" s="6">
        <v>172256254.11000001</v>
      </c>
      <c r="J28" s="6">
        <v>171688227.68000001</v>
      </c>
      <c r="K28" s="6">
        <v>32006647.469999999</v>
      </c>
      <c r="M28" s="6">
        <v>111529942.13</v>
      </c>
      <c r="N28" s="6">
        <v>92732959.450000003</v>
      </c>
      <c r="O28" s="6">
        <v>204262901.58000001</v>
      </c>
      <c r="P28" s="6">
        <v>172256254.11000001</v>
      </c>
      <c r="Q28" s="6">
        <v>171688227.68000001</v>
      </c>
      <c r="R28" s="6">
        <v>32006647.469999999</v>
      </c>
      <c r="T28" s="5">
        <f>+F28-M28</f>
        <v>0</v>
      </c>
      <c r="U28" s="5">
        <f>+G28-N28</f>
        <v>0</v>
      </c>
      <c r="V28" s="5">
        <f>+H28-O28</f>
        <v>0</v>
      </c>
      <c r="W28" s="5">
        <f>+I28-P28</f>
        <v>0</v>
      </c>
      <c r="X28" s="5">
        <f>+J28-Q28</f>
        <v>0</v>
      </c>
      <c r="Y28" s="5">
        <f>+K28-R28</f>
        <v>0</v>
      </c>
    </row>
    <row r="29" spans="1:25" x14ac:dyDescent="0.2">
      <c r="A29" s="8">
        <v>2</v>
      </c>
      <c r="B29" s="7" t="s">
        <v>44</v>
      </c>
      <c r="F29" s="6">
        <v>87288995.159999996</v>
      </c>
      <c r="G29" s="6">
        <v>7008719.6399999997</v>
      </c>
      <c r="H29" s="6">
        <v>94297714.799999997</v>
      </c>
      <c r="I29" s="6">
        <v>91297709.799999997</v>
      </c>
      <c r="J29" s="6">
        <v>89552121</v>
      </c>
      <c r="K29" s="6">
        <v>3000005</v>
      </c>
      <c r="M29" s="6">
        <v>87288995.159999996</v>
      </c>
      <c r="N29" s="6">
        <v>7008719.6399999997</v>
      </c>
      <c r="O29" s="6">
        <v>94297714.799999997</v>
      </c>
      <c r="P29" s="6">
        <v>91297709.799999997</v>
      </c>
      <c r="Q29" s="6">
        <v>89552121</v>
      </c>
      <c r="R29" s="6">
        <v>3000005</v>
      </c>
      <c r="T29" s="5">
        <f>+F29-M29</f>
        <v>0</v>
      </c>
      <c r="U29" s="5">
        <f>+G29-N29</f>
        <v>0</v>
      </c>
      <c r="V29" s="5">
        <f>+H29-O29</f>
        <v>0</v>
      </c>
      <c r="W29" s="5">
        <f>+I29-P29</f>
        <v>0</v>
      </c>
      <c r="X29" s="5">
        <f>+J29-Q29</f>
        <v>0</v>
      </c>
      <c r="Y29" s="5">
        <f>+K29-R29</f>
        <v>0</v>
      </c>
    </row>
    <row r="30" spans="1:25" x14ac:dyDescent="0.2">
      <c r="A30" s="8">
        <v>3</v>
      </c>
      <c r="B30" s="7" t="s">
        <v>55</v>
      </c>
      <c r="F30" s="6">
        <v>123552</v>
      </c>
      <c r="G30" s="6">
        <v>77700.67</v>
      </c>
      <c r="H30" s="6">
        <v>201252.67</v>
      </c>
      <c r="I30" s="6">
        <v>201252.67</v>
      </c>
      <c r="J30" s="6">
        <v>201252.67</v>
      </c>
      <c r="K30" s="6">
        <v>0</v>
      </c>
      <c r="M30" s="6">
        <v>123552</v>
      </c>
      <c r="N30" s="6">
        <v>77700.67</v>
      </c>
      <c r="O30" s="6">
        <v>201252.67</v>
      </c>
      <c r="P30" s="6">
        <v>201252.67</v>
      </c>
      <c r="Q30" s="6">
        <v>201252.67</v>
      </c>
      <c r="R30" s="6">
        <v>0</v>
      </c>
      <c r="T30" s="5">
        <f>+F30-M30</f>
        <v>0</v>
      </c>
      <c r="U30" s="5">
        <f>+G30-N30</f>
        <v>0</v>
      </c>
      <c r="V30" s="5">
        <f>+H30-O30</f>
        <v>0</v>
      </c>
      <c r="W30" s="5">
        <f>+I30-P30</f>
        <v>0</v>
      </c>
      <c r="X30" s="5">
        <f>+J30-Q30</f>
        <v>0</v>
      </c>
      <c r="Y30" s="5">
        <f>+K30-R30</f>
        <v>0</v>
      </c>
    </row>
    <row r="31" spans="1:25" x14ac:dyDescent="0.2">
      <c r="A31" s="8">
        <v>4</v>
      </c>
      <c r="B31" s="7" t="s">
        <v>43</v>
      </c>
      <c r="F31" s="6">
        <v>3645847.23</v>
      </c>
      <c r="G31" s="6">
        <v>13910014.02</v>
      </c>
      <c r="H31" s="6">
        <v>17555861.25</v>
      </c>
      <c r="I31" s="6">
        <v>17555823.77</v>
      </c>
      <c r="J31" s="6">
        <v>16859361.199999999</v>
      </c>
      <c r="K31" s="6">
        <v>37.479999999999997</v>
      </c>
      <c r="M31" s="6">
        <v>3645847.23</v>
      </c>
      <c r="N31" s="6">
        <v>13910014.02</v>
      </c>
      <c r="O31" s="6">
        <v>17555861.25</v>
      </c>
      <c r="P31" s="6">
        <v>17555823.77</v>
      </c>
      <c r="Q31" s="6">
        <v>16859361.199999999</v>
      </c>
      <c r="R31" s="6">
        <v>37.479999999999997</v>
      </c>
      <c r="T31" s="5">
        <f>+F31-M31</f>
        <v>0</v>
      </c>
      <c r="U31" s="5">
        <f>+G31-N31</f>
        <v>0</v>
      </c>
      <c r="V31" s="5">
        <f>+H31-O31</f>
        <v>0</v>
      </c>
      <c r="W31" s="5">
        <f>+I31-P31</f>
        <v>0</v>
      </c>
      <c r="X31" s="5">
        <f>+J31-Q31</f>
        <v>0</v>
      </c>
      <c r="Y31" s="5">
        <f>+K31-R31</f>
        <v>0</v>
      </c>
    </row>
    <row r="32" spans="1:25" x14ac:dyDescent="0.2">
      <c r="A32" s="8">
        <v>5</v>
      </c>
      <c r="B32" s="7" t="s">
        <v>42</v>
      </c>
      <c r="F32" s="6">
        <v>6779190.3099999996</v>
      </c>
      <c r="G32" s="6">
        <v>394067984.93000001</v>
      </c>
      <c r="H32" s="6">
        <v>400847175.24000001</v>
      </c>
      <c r="I32" s="6">
        <v>400845503.19</v>
      </c>
      <c r="J32" s="6">
        <v>393952166.94999999</v>
      </c>
      <c r="K32" s="6">
        <v>1672.05</v>
      </c>
      <c r="M32" s="6">
        <v>6779190.3099999996</v>
      </c>
      <c r="N32" s="6">
        <v>394067984.93000001</v>
      </c>
      <c r="O32" s="6">
        <v>400847175.24000001</v>
      </c>
      <c r="P32" s="6">
        <v>400845503.19</v>
      </c>
      <c r="Q32" s="6">
        <v>393952166.94999999</v>
      </c>
      <c r="R32" s="6">
        <v>1672.05</v>
      </c>
      <c r="T32" s="5">
        <f>+F32-M32</f>
        <v>0</v>
      </c>
      <c r="U32" s="5">
        <f>+G32-N32</f>
        <v>0</v>
      </c>
      <c r="V32" s="5">
        <f>+H32-O32</f>
        <v>0</v>
      </c>
      <c r="W32" s="5">
        <f>+I32-P32</f>
        <v>0</v>
      </c>
      <c r="X32" s="5">
        <f>+J32-Q32</f>
        <v>0</v>
      </c>
      <c r="Y32" s="5">
        <f>+K32-R32</f>
        <v>0</v>
      </c>
    </row>
    <row r="33" spans="1:25" x14ac:dyDescent="0.2">
      <c r="A33" s="8">
        <v>6</v>
      </c>
      <c r="B33" s="7" t="s">
        <v>41</v>
      </c>
      <c r="F33" s="6">
        <v>84183872.180000007</v>
      </c>
      <c r="G33" s="6">
        <v>11065699.59</v>
      </c>
      <c r="H33" s="6">
        <v>95249571.769999996</v>
      </c>
      <c r="I33" s="6">
        <v>94704375.359999999</v>
      </c>
      <c r="J33" s="6">
        <v>94401748.159999996</v>
      </c>
      <c r="K33" s="6">
        <v>545196.41000000027</v>
      </c>
      <c r="M33" s="6">
        <v>84183872.180000007</v>
      </c>
      <c r="N33" s="6">
        <v>11065699.59</v>
      </c>
      <c r="O33" s="6">
        <v>95249571.769999996</v>
      </c>
      <c r="P33" s="6">
        <v>94704375.359999999</v>
      </c>
      <c r="Q33" s="6">
        <v>94401748.159999996</v>
      </c>
      <c r="R33" s="6">
        <v>545196.41000000027</v>
      </c>
      <c r="T33" s="5">
        <f>+F33-M33</f>
        <v>0</v>
      </c>
      <c r="U33" s="5">
        <f>+G33-N33</f>
        <v>0</v>
      </c>
      <c r="V33" s="5">
        <f>+H33-O33</f>
        <v>0</v>
      </c>
      <c r="W33" s="5">
        <f>+I33-P33</f>
        <v>0</v>
      </c>
      <c r="X33" s="5">
        <f>+J33-Q33</f>
        <v>0</v>
      </c>
      <c r="Y33" s="5">
        <f>+K33-R33</f>
        <v>0</v>
      </c>
    </row>
    <row r="34" spans="1:25" x14ac:dyDescent="0.2">
      <c r="A34" s="8">
        <v>7</v>
      </c>
      <c r="B34" s="7" t="s">
        <v>40</v>
      </c>
      <c r="F34" s="6">
        <v>68469447.609999999</v>
      </c>
      <c r="G34" s="6">
        <v>57011979.060000002</v>
      </c>
      <c r="H34" s="6">
        <v>125481426.67</v>
      </c>
      <c r="I34" s="6">
        <v>125481365.09</v>
      </c>
      <c r="J34" s="6">
        <v>125361242.45</v>
      </c>
      <c r="K34" s="6">
        <v>61.58</v>
      </c>
      <c r="M34" s="6">
        <v>68469447.609999999</v>
      </c>
      <c r="N34" s="6">
        <v>57011979.060000002</v>
      </c>
      <c r="O34" s="6">
        <v>125481426.67</v>
      </c>
      <c r="P34" s="6">
        <v>125481365.09</v>
      </c>
      <c r="Q34" s="6">
        <v>125361242.45</v>
      </c>
      <c r="R34" s="6">
        <v>61.58</v>
      </c>
      <c r="T34" s="5">
        <f>+F34-M34</f>
        <v>0</v>
      </c>
      <c r="U34" s="5">
        <f>+G34-N34</f>
        <v>0</v>
      </c>
      <c r="V34" s="5">
        <f>+H34-O34</f>
        <v>0</v>
      </c>
      <c r="W34" s="5">
        <f>+I34-P34</f>
        <v>0</v>
      </c>
      <c r="X34" s="5">
        <f>+J34-Q34</f>
        <v>0</v>
      </c>
      <c r="Y34" s="5">
        <f>+K34-R34</f>
        <v>0</v>
      </c>
    </row>
    <row r="35" spans="1:25" x14ac:dyDescent="0.2">
      <c r="A35" s="8">
        <v>8</v>
      </c>
      <c r="B35" s="7" t="s">
        <v>39</v>
      </c>
      <c r="F35" s="6">
        <v>1850000</v>
      </c>
      <c r="G35" s="6">
        <v>11372.13</v>
      </c>
      <c r="H35" s="6">
        <v>1861372.13</v>
      </c>
      <c r="I35" s="6">
        <v>1861372.13</v>
      </c>
      <c r="J35" s="6">
        <v>1861372.13</v>
      </c>
      <c r="K35" s="6">
        <v>0</v>
      </c>
      <c r="M35" s="6">
        <v>1850000</v>
      </c>
      <c r="N35" s="6">
        <v>11372.13</v>
      </c>
      <c r="O35" s="6">
        <v>1861372.13</v>
      </c>
      <c r="P35" s="6">
        <v>1861372.13</v>
      </c>
      <c r="Q35" s="6">
        <v>1861372.13</v>
      </c>
      <c r="R35" s="6">
        <v>0</v>
      </c>
      <c r="T35" s="5">
        <f>+F35-M35</f>
        <v>0</v>
      </c>
      <c r="U35" s="5">
        <f>+G35-N35</f>
        <v>0</v>
      </c>
      <c r="V35" s="5">
        <f>+H35-O35</f>
        <v>0</v>
      </c>
      <c r="W35" s="5">
        <f>+I35-P35</f>
        <v>0</v>
      </c>
      <c r="X35" s="5">
        <f>+J35-Q35</f>
        <v>0</v>
      </c>
      <c r="Y35" s="5">
        <f>+K35-R35</f>
        <v>0</v>
      </c>
    </row>
    <row r="36" spans="1:25" x14ac:dyDescent="0.2">
      <c r="A36" s="8">
        <v>9</v>
      </c>
      <c r="B36" s="7" t="s">
        <v>38</v>
      </c>
      <c r="F36" s="6">
        <v>14831635.16</v>
      </c>
      <c r="G36" s="6">
        <v>3679767.93</v>
      </c>
      <c r="H36" s="6">
        <v>18511403.09</v>
      </c>
      <c r="I36" s="6">
        <v>18482891.16</v>
      </c>
      <c r="J36" s="6">
        <v>18349192.079999998</v>
      </c>
      <c r="K36" s="6">
        <v>28511.930000000018</v>
      </c>
      <c r="M36" s="6">
        <v>14831635.16</v>
      </c>
      <c r="N36" s="6">
        <v>3679767.93</v>
      </c>
      <c r="O36" s="6">
        <v>18511403.09</v>
      </c>
      <c r="P36" s="6">
        <v>18482891.16</v>
      </c>
      <c r="Q36" s="6">
        <v>18349192.079999998</v>
      </c>
      <c r="R36" s="6">
        <v>28511.930000000018</v>
      </c>
      <c r="T36" s="5">
        <f>+F36-M36</f>
        <v>0</v>
      </c>
      <c r="U36" s="5">
        <f>+G36-N36</f>
        <v>0</v>
      </c>
      <c r="V36" s="5">
        <f>+H36-O36</f>
        <v>0</v>
      </c>
      <c r="W36" s="5">
        <f>+I36-P36</f>
        <v>0</v>
      </c>
      <c r="X36" s="5">
        <f>+J36-Q36</f>
        <v>0</v>
      </c>
      <c r="Y36" s="5">
        <f>+K36-R36</f>
        <v>0</v>
      </c>
    </row>
    <row r="37" spans="1:25" x14ac:dyDescent="0.2">
      <c r="T37" s="5">
        <f>+F37-M37</f>
        <v>0</v>
      </c>
      <c r="U37" s="5">
        <f>+G37-N37</f>
        <v>0</v>
      </c>
      <c r="V37" s="5">
        <f>+H37-O37</f>
        <v>0</v>
      </c>
      <c r="W37" s="5">
        <f>+I37-P37</f>
        <v>0</v>
      </c>
      <c r="X37" s="5">
        <f>+J37-Q37</f>
        <v>0</v>
      </c>
      <c r="Y37" s="5">
        <f>+K37-R37</f>
        <v>0</v>
      </c>
    </row>
    <row r="38" spans="1:25" x14ac:dyDescent="0.2">
      <c r="A38" s="10" t="s">
        <v>37</v>
      </c>
      <c r="B38" s="10" t="s">
        <v>36</v>
      </c>
      <c r="F38" s="9">
        <v>1017207937.63</v>
      </c>
      <c r="G38" s="9">
        <v>1528348251.5899999</v>
      </c>
      <c r="H38" s="9">
        <v>2545556189.2199998</v>
      </c>
      <c r="I38" s="9">
        <v>2483207012.4499998</v>
      </c>
      <c r="J38" s="9">
        <v>2462795158.5700002</v>
      </c>
      <c r="K38" s="9">
        <v>62349176.770000003</v>
      </c>
      <c r="M38" s="9">
        <v>1017207937.63</v>
      </c>
      <c r="N38" s="9">
        <v>1528348251.5899999</v>
      </c>
      <c r="O38" s="9">
        <v>2545556189.2199998</v>
      </c>
      <c r="P38" s="9">
        <v>2483207012.4499998</v>
      </c>
      <c r="Q38" s="9">
        <v>2462795158.5700002</v>
      </c>
      <c r="R38" s="9">
        <v>62349176.770000003</v>
      </c>
      <c r="T38" s="5">
        <f>+F38-M38</f>
        <v>0</v>
      </c>
      <c r="U38" s="5">
        <f>+G38-N38</f>
        <v>0</v>
      </c>
      <c r="V38" s="5">
        <f>+H38-O38</f>
        <v>0</v>
      </c>
      <c r="W38" s="5">
        <f>+I38-P38</f>
        <v>0</v>
      </c>
      <c r="X38" s="5">
        <f>+J38-Q38</f>
        <v>0</v>
      </c>
      <c r="Y38" s="5">
        <f>+K38-R38</f>
        <v>0</v>
      </c>
    </row>
    <row r="39" spans="1:25" x14ac:dyDescent="0.2">
      <c r="A39" s="8">
        <v>1</v>
      </c>
      <c r="B39" s="7" t="s">
        <v>35</v>
      </c>
      <c r="F39" s="6">
        <v>101280143.41</v>
      </c>
      <c r="G39" s="6">
        <v>222161490.28</v>
      </c>
      <c r="H39" s="6">
        <v>323441633.69</v>
      </c>
      <c r="I39" s="6">
        <v>323423633.57999998</v>
      </c>
      <c r="J39" s="6">
        <v>314403408</v>
      </c>
      <c r="K39" s="6">
        <v>18000.11</v>
      </c>
      <c r="M39" s="6">
        <v>101280143.41</v>
      </c>
      <c r="N39" s="6">
        <v>222161490.28</v>
      </c>
      <c r="O39" s="6">
        <v>323441633.69</v>
      </c>
      <c r="P39" s="6">
        <v>323423633.57999998</v>
      </c>
      <c r="Q39" s="6">
        <v>314403408</v>
      </c>
      <c r="R39" s="6">
        <v>18000.11</v>
      </c>
      <c r="T39" s="5">
        <f>+F39-M39</f>
        <v>0</v>
      </c>
      <c r="U39" s="5">
        <f>+G39-N39</f>
        <v>0</v>
      </c>
      <c r="V39" s="5">
        <f>+H39-O39</f>
        <v>0</v>
      </c>
      <c r="W39" s="5">
        <f>+I39-P39</f>
        <v>0</v>
      </c>
      <c r="X39" s="5">
        <f>+J39-Q39</f>
        <v>0</v>
      </c>
      <c r="Y39" s="5">
        <f>+K39-R39</f>
        <v>0</v>
      </c>
    </row>
    <row r="40" spans="1:25" x14ac:dyDescent="0.2">
      <c r="A40" s="8">
        <v>2</v>
      </c>
      <c r="B40" s="7" t="s">
        <v>34</v>
      </c>
      <c r="F40" s="6">
        <v>184391362.88</v>
      </c>
      <c r="G40" s="6">
        <v>5907196.5599999996</v>
      </c>
      <c r="H40" s="6">
        <v>190298559.44</v>
      </c>
      <c r="I40" s="6">
        <v>190138899.5</v>
      </c>
      <c r="J40" s="6">
        <v>189950682.46000001</v>
      </c>
      <c r="K40" s="6">
        <v>159659.93999999986</v>
      </c>
      <c r="M40" s="6">
        <v>184391362.88</v>
      </c>
      <c r="N40" s="6">
        <v>5907196.5599999996</v>
      </c>
      <c r="O40" s="6">
        <v>190298559.44</v>
      </c>
      <c r="P40" s="6">
        <v>190138899.5</v>
      </c>
      <c r="Q40" s="6">
        <v>189950682.46000001</v>
      </c>
      <c r="R40" s="6">
        <v>159659.93999999986</v>
      </c>
      <c r="T40" s="5">
        <f>+F40-M40</f>
        <v>0</v>
      </c>
      <c r="U40" s="5">
        <f>+G40-N40</f>
        <v>0</v>
      </c>
      <c r="V40" s="5">
        <f>+H40-O40</f>
        <v>0</v>
      </c>
      <c r="W40" s="5">
        <f>+I40-P40</f>
        <v>0</v>
      </c>
      <c r="X40" s="5">
        <f>+J40-Q40</f>
        <v>0</v>
      </c>
      <c r="Y40" s="5">
        <f>+K40-R40</f>
        <v>0</v>
      </c>
    </row>
    <row r="41" spans="1:25" x14ac:dyDescent="0.2">
      <c r="A41" s="8">
        <v>3</v>
      </c>
      <c r="B41" s="7" t="s">
        <v>33</v>
      </c>
      <c r="F41" s="6">
        <v>139534358.08000001</v>
      </c>
      <c r="G41" s="6">
        <v>571001684.69000006</v>
      </c>
      <c r="H41" s="6">
        <v>710536042.76999998</v>
      </c>
      <c r="I41" s="6">
        <v>648600433.72000003</v>
      </c>
      <c r="J41" s="6">
        <v>646026755.85000002</v>
      </c>
      <c r="K41" s="6">
        <v>61935609.049999997</v>
      </c>
      <c r="M41" s="6">
        <v>139534358.08000001</v>
      </c>
      <c r="N41" s="6">
        <v>571001684.69000006</v>
      </c>
      <c r="O41" s="6">
        <v>710536042.76999998</v>
      </c>
      <c r="P41" s="6">
        <v>648600433.72000003</v>
      </c>
      <c r="Q41" s="6">
        <v>646026755.85000002</v>
      </c>
      <c r="R41" s="6">
        <v>61935609.049999997</v>
      </c>
      <c r="T41" s="5">
        <f>+F41-M41</f>
        <v>0</v>
      </c>
      <c r="U41" s="5">
        <f>+G41-N41</f>
        <v>0</v>
      </c>
      <c r="V41" s="5">
        <f>+H41-O41</f>
        <v>0</v>
      </c>
      <c r="W41" s="5">
        <f>+I41-P41</f>
        <v>0</v>
      </c>
      <c r="X41" s="5">
        <f>+J41-Q41</f>
        <v>0</v>
      </c>
      <c r="Y41" s="5">
        <f>+K41-R41</f>
        <v>0</v>
      </c>
    </row>
    <row r="42" spans="1:25" x14ac:dyDescent="0.2">
      <c r="A42" s="8">
        <v>4</v>
      </c>
      <c r="B42" s="7" t="s">
        <v>54</v>
      </c>
      <c r="F42" s="6">
        <v>25615273.25</v>
      </c>
      <c r="G42" s="6">
        <v>428003837.45999998</v>
      </c>
      <c r="H42" s="6">
        <v>453619110.70999998</v>
      </c>
      <c r="I42" s="6">
        <v>453616455.24000001</v>
      </c>
      <c r="J42" s="6">
        <v>453059758.12</v>
      </c>
      <c r="K42" s="6">
        <v>2655.47</v>
      </c>
      <c r="M42" s="6">
        <v>25615273.25</v>
      </c>
      <c r="N42" s="6">
        <v>428003837.45999998</v>
      </c>
      <c r="O42" s="6">
        <v>453619110.70999998</v>
      </c>
      <c r="P42" s="6">
        <v>453616455.24000001</v>
      </c>
      <c r="Q42" s="6">
        <v>453059758.12</v>
      </c>
      <c r="R42" s="6">
        <v>2655.47</v>
      </c>
      <c r="T42" s="5">
        <f>+F42-M42</f>
        <v>0</v>
      </c>
      <c r="U42" s="5">
        <f>+G42-N42</f>
        <v>0</v>
      </c>
      <c r="V42" s="5">
        <f>+H42-O42</f>
        <v>0</v>
      </c>
      <c r="W42" s="5">
        <f>+I42-P42</f>
        <v>0</v>
      </c>
      <c r="X42" s="5">
        <f>+J42-Q42</f>
        <v>0</v>
      </c>
      <c r="Y42" s="5">
        <f>+K42-R42</f>
        <v>0</v>
      </c>
    </row>
    <row r="43" spans="1:25" x14ac:dyDescent="0.2">
      <c r="A43" s="8">
        <v>5</v>
      </c>
      <c r="B43" s="7" t="s">
        <v>32</v>
      </c>
      <c r="F43" s="6">
        <v>102418085.18000001</v>
      </c>
      <c r="G43" s="6">
        <v>91713997.680000007</v>
      </c>
      <c r="H43" s="6">
        <v>194132082.86000001</v>
      </c>
      <c r="I43" s="6">
        <v>194093168.27000001</v>
      </c>
      <c r="J43" s="6">
        <v>187692582.59999999</v>
      </c>
      <c r="K43" s="6">
        <v>38914.59000000004</v>
      </c>
      <c r="M43" s="6">
        <v>102418085.18000001</v>
      </c>
      <c r="N43" s="6">
        <v>91713997.680000007</v>
      </c>
      <c r="O43" s="6">
        <v>194132082.86000001</v>
      </c>
      <c r="P43" s="6">
        <v>194093168.27000001</v>
      </c>
      <c r="Q43" s="6">
        <v>187692582.59999999</v>
      </c>
      <c r="R43" s="6">
        <v>38914.59000000004</v>
      </c>
      <c r="T43" s="5">
        <f>+F43-M43</f>
        <v>0</v>
      </c>
      <c r="U43" s="5">
        <f>+G43-N43</f>
        <v>0</v>
      </c>
      <c r="V43" s="5">
        <f>+H43-O43</f>
        <v>0</v>
      </c>
      <c r="W43" s="5">
        <f>+I43-P43</f>
        <v>0</v>
      </c>
      <c r="X43" s="5">
        <f>+J43-Q43</f>
        <v>0</v>
      </c>
      <c r="Y43" s="5">
        <f>+K43-R43</f>
        <v>0</v>
      </c>
    </row>
    <row r="44" spans="1:25" x14ac:dyDescent="0.2">
      <c r="A44" s="8">
        <v>6</v>
      </c>
      <c r="B44" s="7" t="s">
        <v>31</v>
      </c>
      <c r="F44" s="6">
        <v>226527804.72</v>
      </c>
      <c r="G44" s="6">
        <v>9156911.3800000008</v>
      </c>
      <c r="H44" s="6">
        <v>235684716.09999999</v>
      </c>
      <c r="I44" s="6">
        <v>235684645.81999999</v>
      </c>
      <c r="J44" s="6">
        <v>235583677.81999999</v>
      </c>
      <c r="K44" s="6">
        <v>70.28</v>
      </c>
      <c r="M44" s="6">
        <v>226527804.72</v>
      </c>
      <c r="N44" s="6">
        <v>9156911.3800000008</v>
      </c>
      <c r="O44" s="6">
        <v>235684716.09999999</v>
      </c>
      <c r="P44" s="6">
        <v>235684645.81999999</v>
      </c>
      <c r="Q44" s="6">
        <v>235583677.81999999</v>
      </c>
      <c r="R44" s="6">
        <v>70.28</v>
      </c>
      <c r="T44" s="5">
        <f>+F44-M44</f>
        <v>0</v>
      </c>
      <c r="U44" s="5">
        <f>+G44-N44</f>
        <v>0</v>
      </c>
      <c r="V44" s="5">
        <f>+H44-O44</f>
        <v>0</v>
      </c>
      <c r="W44" s="5">
        <f>+I44-P44</f>
        <v>0</v>
      </c>
      <c r="X44" s="5">
        <f>+J44-Q44</f>
        <v>0</v>
      </c>
      <c r="Y44" s="5">
        <f>+K44-R44</f>
        <v>0</v>
      </c>
    </row>
    <row r="45" spans="1:25" x14ac:dyDescent="0.2">
      <c r="A45" s="8">
        <v>7</v>
      </c>
      <c r="B45" s="7" t="s">
        <v>30</v>
      </c>
      <c r="F45" s="6">
        <v>36590276.75</v>
      </c>
      <c r="G45" s="6">
        <v>15692828.82</v>
      </c>
      <c r="H45" s="6">
        <v>52283105.57</v>
      </c>
      <c r="I45" s="6">
        <v>52205089.020000003</v>
      </c>
      <c r="J45" s="6">
        <v>51608625.670000002</v>
      </c>
      <c r="K45" s="6">
        <v>78016.550000000076</v>
      </c>
      <c r="M45" s="6">
        <v>36590276.75</v>
      </c>
      <c r="N45" s="6">
        <v>15692828.82</v>
      </c>
      <c r="O45" s="6">
        <v>52283105.57</v>
      </c>
      <c r="P45" s="6">
        <v>52205089.020000003</v>
      </c>
      <c r="Q45" s="6">
        <v>51608625.670000002</v>
      </c>
      <c r="R45" s="6">
        <v>78016.550000000076</v>
      </c>
      <c r="T45" s="5">
        <f>+F45-M45</f>
        <v>0</v>
      </c>
      <c r="U45" s="5">
        <f>+G45-N45</f>
        <v>0</v>
      </c>
      <c r="V45" s="5">
        <f>+H45-O45</f>
        <v>0</v>
      </c>
      <c r="W45" s="5">
        <f>+I45-P45</f>
        <v>0</v>
      </c>
      <c r="X45" s="5">
        <f>+J45-Q45</f>
        <v>0</v>
      </c>
      <c r="Y45" s="5">
        <f>+K45-R45</f>
        <v>0</v>
      </c>
    </row>
    <row r="46" spans="1:25" x14ac:dyDescent="0.2">
      <c r="A46" s="8">
        <v>8</v>
      </c>
      <c r="B46" s="7" t="s">
        <v>29</v>
      </c>
      <c r="F46" s="6">
        <v>29466010.399999999</v>
      </c>
      <c r="G46" s="6">
        <v>236516344.15000001</v>
      </c>
      <c r="H46" s="6">
        <v>265982354.55000001</v>
      </c>
      <c r="I46" s="6">
        <v>265982354.53999999</v>
      </c>
      <c r="J46" s="6">
        <v>265200103.28999999</v>
      </c>
      <c r="K46" s="6">
        <v>0.01</v>
      </c>
      <c r="M46" s="6">
        <v>29466010.399999999</v>
      </c>
      <c r="N46" s="6">
        <v>236516344.15000001</v>
      </c>
      <c r="O46" s="6">
        <v>265982354.55000001</v>
      </c>
      <c r="P46" s="6">
        <v>265982354.53999999</v>
      </c>
      <c r="Q46" s="6">
        <v>265200103.28999999</v>
      </c>
      <c r="R46" s="6">
        <v>0.01</v>
      </c>
      <c r="T46" s="5">
        <f>+F46-M46</f>
        <v>0</v>
      </c>
      <c r="U46" s="5">
        <f>+G46-N46</f>
        <v>0</v>
      </c>
      <c r="V46" s="5">
        <f>+H46-O46</f>
        <v>0</v>
      </c>
      <c r="W46" s="5">
        <f>+I46-P46</f>
        <v>0</v>
      </c>
      <c r="X46" s="5">
        <f>+J46-Q46</f>
        <v>0</v>
      </c>
      <c r="Y46" s="5">
        <f>+K46-R46</f>
        <v>0</v>
      </c>
    </row>
    <row r="47" spans="1:25" x14ac:dyDescent="0.2">
      <c r="A47" s="8">
        <v>9</v>
      </c>
      <c r="B47" s="7" t="s">
        <v>28</v>
      </c>
      <c r="F47" s="6">
        <v>171384622.96000001</v>
      </c>
      <c r="G47" s="6">
        <v>-51806039.43</v>
      </c>
      <c r="H47" s="6">
        <v>119578583.53</v>
      </c>
      <c r="I47" s="6">
        <v>119462332.76000001</v>
      </c>
      <c r="J47" s="6">
        <v>119269564.76000001</v>
      </c>
      <c r="K47" s="6">
        <v>116250.77</v>
      </c>
      <c r="M47" s="6">
        <v>171384622.96000001</v>
      </c>
      <c r="N47" s="6">
        <v>-51806039.43</v>
      </c>
      <c r="O47" s="6">
        <v>119578583.53</v>
      </c>
      <c r="P47" s="6">
        <v>119462332.76000001</v>
      </c>
      <c r="Q47" s="6">
        <v>119269564.76000001</v>
      </c>
      <c r="R47" s="6">
        <v>116250.77</v>
      </c>
      <c r="T47" s="5">
        <f>+F47-M47</f>
        <v>0</v>
      </c>
      <c r="U47" s="5">
        <f>+G47-N47</f>
        <v>0</v>
      </c>
      <c r="V47" s="5">
        <f>+H47-O47</f>
        <v>0</v>
      </c>
      <c r="W47" s="5">
        <f>+I47-P47</f>
        <v>0</v>
      </c>
      <c r="X47" s="5">
        <f>+J47-Q47</f>
        <v>0</v>
      </c>
      <c r="Y47" s="5">
        <f>+K47-R47</f>
        <v>0</v>
      </c>
    </row>
    <row r="48" spans="1:25" x14ac:dyDescent="0.2">
      <c r="T48" s="5">
        <f>+F48-M48</f>
        <v>0</v>
      </c>
      <c r="U48" s="5">
        <f>+G48-N48</f>
        <v>0</v>
      </c>
      <c r="V48" s="5">
        <f>+H48-O48</f>
        <v>0</v>
      </c>
      <c r="W48" s="5">
        <f>+I48-P48</f>
        <v>0</v>
      </c>
      <c r="X48" s="5">
        <f>+J48-Q48</f>
        <v>0</v>
      </c>
      <c r="Y48" s="5">
        <f>+K48-R48</f>
        <v>0</v>
      </c>
    </row>
    <row r="49" spans="1:25" x14ac:dyDescent="0.2">
      <c r="A49" s="10" t="s">
        <v>27</v>
      </c>
      <c r="B49" s="10" t="s">
        <v>26</v>
      </c>
      <c r="F49" s="9">
        <v>13447402349.440001</v>
      </c>
      <c r="G49" s="9">
        <v>-43898656.640000001</v>
      </c>
      <c r="H49" s="9">
        <v>13403503692.799999</v>
      </c>
      <c r="I49" s="9">
        <v>10545689258.99</v>
      </c>
      <c r="J49" s="9">
        <v>9886377227.1800003</v>
      </c>
      <c r="K49" s="9">
        <v>2857814433.8099999</v>
      </c>
      <c r="M49" s="9">
        <v>13447402349.440001</v>
      </c>
      <c r="N49" s="9">
        <v>-43898656.640000001</v>
      </c>
      <c r="O49" s="9">
        <v>13403503692.799999</v>
      </c>
      <c r="P49" s="9">
        <v>10545689258.99</v>
      </c>
      <c r="Q49" s="9">
        <v>9886377227.1800003</v>
      </c>
      <c r="R49" s="9">
        <v>2857814433.8099999</v>
      </c>
      <c r="T49" s="5">
        <f>+F49-M49</f>
        <v>0</v>
      </c>
      <c r="U49" s="5">
        <f>+G49-N49</f>
        <v>0</v>
      </c>
      <c r="V49" s="5">
        <f>+H49-O49</f>
        <v>0</v>
      </c>
      <c r="W49" s="5">
        <f>+I49-P49</f>
        <v>0</v>
      </c>
      <c r="X49" s="5">
        <f>+J49-Q49</f>
        <v>0</v>
      </c>
      <c r="Y49" s="5">
        <f>+K49-R49</f>
        <v>0</v>
      </c>
    </row>
    <row r="50" spans="1:25" x14ac:dyDescent="0.2">
      <c r="A50" s="8">
        <v>1</v>
      </c>
      <c r="B50" s="7" t="s">
        <v>25</v>
      </c>
      <c r="F50" s="6">
        <v>11847108672.57</v>
      </c>
      <c r="G50" s="6">
        <v>-705984560.5</v>
      </c>
      <c r="H50" s="6">
        <v>11141124112.07</v>
      </c>
      <c r="I50" s="6">
        <v>8709673234.3099995</v>
      </c>
      <c r="J50" s="6">
        <v>8087110880.29</v>
      </c>
      <c r="K50" s="6">
        <v>2431450877.7599998</v>
      </c>
      <c r="M50" s="6">
        <v>11847108672.57</v>
      </c>
      <c r="N50" s="6">
        <v>-705984560.5</v>
      </c>
      <c r="O50" s="6">
        <v>11141124112.07</v>
      </c>
      <c r="P50" s="6">
        <v>8709673234.3099995</v>
      </c>
      <c r="Q50" s="6">
        <v>8087110880.29</v>
      </c>
      <c r="R50" s="6">
        <v>2431450877.7599998</v>
      </c>
      <c r="T50" s="5">
        <f>+F50-M50</f>
        <v>0</v>
      </c>
      <c r="U50" s="5">
        <f>+G50-N50</f>
        <v>0</v>
      </c>
      <c r="V50" s="5">
        <f>+H50-O50</f>
        <v>0</v>
      </c>
      <c r="W50" s="5">
        <f>+I50-P50</f>
        <v>0</v>
      </c>
      <c r="X50" s="5">
        <f>+J50-Q50</f>
        <v>0</v>
      </c>
      <c r="Y50" s="5">
        <f>+K50-R50</f>
        <v>0</v>
      </c>
    </row>
    <row r="51" spans="1:25" x14ac:dyDescent="0.2">
      <c r="A51" s="8">
        <v>2</v>
      </c>
      <c r="B51" s="7" t="s">
        <v>53</v>
      </c>
      <c r="F51" s="6">
        <v>200000000</v>
      </c>
      <c r="G51" s="6">
        <v>-39480000</v>
      </c>
      <c r="H51" s="6">
        <v>160520000</v>
      </c>
      <c r="I51" s="6">
        <v>0</v>
      </c>
      <c r="J51" s="6">
        <v>0</v>
      </c>
      <c r="K51" s="6">
        <v>160520000</v>
      </c>
      <c r="M51" s="6">
        <v>200000000</v>
      </c>
      <c r="N51" s="6">
        <v>-39480000</v>
      </c>
      <c r="O51" s="6">
        <v>160520000</v>
      </c>
      <c r="P51" s="6">
        <v>0</v>
      </c>
      <c r="Q51" s="6">
        <v>0</v>
      </c>
      <c r="R51" s="6">
        <v>160520000</v>
      </c>
      <c r="T51" s="5">
        <f>+F51-M51</f>
        <v>0</v>
      </c>
      <c r="U51" s="5">
        <f>+G51-N51</f>
        <v>0</v>
      </c>
      <c r="V51" s="5">
        <f>+H51-O51</f>
        <v>0</v>
      </c>
      <c r="W51" s="5">
        <f>+I51-P51</f>
        <v>0</v>
      </c>
      <c r="X51" s="5">
        <f>+J51-Q51</f>
        <v>0</v>
      </c>
      <c r="Y51" s="5">
        <f>+K51-R51</f>
        <v>0</v>
      </c>
    </row>
    <row r="52" spans="1:25" x14ac:dyDescent="0.2">
      <c r="A52" s="8">
        <v>3</v>
      </c>
      <c r="B52" s="7" t="s">
        <v>24</v>
      </c>
      <c r="F52" s="6">
        <v>2000000</v>
      </c>
      <c r="G52" s="6">
        <v>60500000</v>
      </c>
      <c r="H52" s="6">
        <v>62500000</v>
      </c>
      <c r="I52" s="6">
        <v>62500000</v>
      </c>
      <c r="J52" s="6">
        <v>62500000</v>
      </c>
      <c r="K52" s="6">
        <v>0</v>
      </c>
      <c r="M52" s="6">
        <v>2000000</v>
      </c>
      <c r="N52" s="6">
        <v>60500000</v>
      </c>
      <c r="O52" s="6">
        <v>62500000</v>
      </c>
      <c r="P52" s="6">
        <v>62500000</v>
      </c>
      <c r="Q52" s="6">
        <v>62500000</v>
      </c>
      <c r="R52" s="6">
        <v>0</v>
      </c>
      <c r="T52" s="5">
        <f>+F52-M52</f>
        <v>0</v>
      </c>
      <c r="U52" s="5">
        <f>+G52-N52</f>
        <v>0</v>
      </c>
      <c r="V52" s="5">
        <f>+H52-O52</f>
        <v>0</v>
      </c>
      <c r="W52" s="5">
        <f>+I52-P52</f>
        <v>0</v>
      </c>
      <c r="X52" s="5">
        <f>+J52-Q52</f>
        <v>0</v>
      </c>
      <c r="Y52" s="5">
        <f>+K52-R52</f>
        <v>0</v>
      </c>
    </row>
    <row r="53" spans="1:25" x14ac:dyDescent="0.2">
      <c r="A53" s="8">
        <v>4</v>
      </c>
      <c r="B53" s="7" t="s">
        <v>23</v>
      </c>
      <c r="F53" s="6">
        <v>553047866.88</v>
      </c>
      <c r="G53" s="6">
        <v>393892531.05000001</v>
      </c>
      <c r="H53" s="6">
        <v>946940397.92999995</v>
      </c>
      <c r="I53" s="6">
        <v>681096841.88</v>
      </c>
      <c r="J53" s="6">
        <v>648347164.09000003</v>
      </c>
      <c r="K53" s="6">
        <v>265843556.05000001</v>
      </c>
      <c r="M53" s="6">
        <v>553047866.88</v>
      </c>
      <c r="N53" s="6">
        <v>393892531.05000001</v>
      </c>
      <c r="O53" s="6">
        <v>946940397.92999995</v>
      </c>
      <c r="P53" s="6">
        <v>681096841.88</v>
      </c>
      <c r="Q53" s="6">
        <v>648347164.09000003</v>
      </c>
      <c r="R53" s="6">
        <v>265843556.05000001</v>
      </c>
      <c r="T53" s="5">
        <f>+F53-M53</f>
        <v>0</v>
      </c>
      <c r="U53" s="5">
        <f>+G53-N53</f>
        <v>0</v>
      </c>
      <c r="V53" s="5">
        <f>+H53-O53</f>
        <v>0</v>
      </c>
      <c r="W53" s="5">
        <f>+I53-P53</f>
        <v>0</v>
      </c>
      <c r="X53" s="5">
        <f>+J53-Q53</f>
        <v>0</v>
      </c>
      <c r="Y53" s="5">
        <f>+K53-R53</f>
        <v>0</v>
      </c>
    </row>
    <row r="54" spans="1:25" x14ac:dyDescent="0.2">
      <c r="A54" s="8">
        <v>5</v>
      </c>
      <c r="B54" s="7" t="s">
        <v>22</v>
      </c>
      <c r="F54" s="6">
        <v>700158628.67999995</v>
      </c>
      <c r="G54" s="6">
        <v>140416385.74000001</v>
      </c>
      <c r="H54" s="6">
        <v>840575014.41999996</v>
      </c>
      <c r="I54" s="6">
        <v>840575014.41999996</v>
      </c>
      <c r="J54" s="6">
        <v>840575014.41999996</v>
      </c>
      <c r="K54" s="6">
        <v>0</v>
      </c>
      <c r="M54" s="6">
        <v>700158628.67999995</v>
      </c>
      <c r="N54" s="6">
        <v>140416385.74000001</v>
      </c>
      <c r="O54" s="6">
        <v>840575014.41999996</v>
      </c>
      <c r="P54" s="6">
        <v>840575014.41999996</v>
      </c>
      <c r="Q54" s="6">
        <v>840575014.41999996</v>
      </c>
      <c r="R54" s="6">
        <v>0</v>
      </c>
      <c r="T54" s="5">
        <f>+F54-M54</f>
        <v>0</v>
      </c>
      <c r="U54" s="5">
        <f>+G54-N54</f>
        <v>0</v>
      </c>
      <c r="V54" s="5">
        <f>+H54-O54</f>
        <v>0</v>
      </c>
      <c r="W54" s="5">
        <f>+I54-P54</f>
        <v>0</v>
      </c>
      <c r="X54" s="5">
        <f>+J54-Q54</f>
        <v>0</v>
      </c>
      <c r="Y54" s="5">
        <f>+K54-R54</f>
        <v>0</v>
      </c>
    </row>
    <row r="55" spans="1:25" x14ac:dyDescent="0.2">
      <c r="A55" s="8">
        <v>6</v>
      </c>
      <c r="B55" s="7" t="s">
        <v>21</v>
      </c>
      <c r="F55" s="6">
        <v>104278325.75</v>
      </c>
      <c r="G55" s="6">
        <v>99342280.170000002</v>
      </c>
      <c r="H55" s="6">
        <v>203620605.91999999</v>
      </c>
      <c r="I55" s="6">
        <v>203620605.91999999</v>
      </c>
      <c r="J55" s="6">
        <v>199620605.91999999</v>
      </c>
      <c r="K55" s="6">
        <v>0</v>
      </c>
      <c r="M55" s="6">
        <v>104278325.75</v>
      </c>
      <c r="N55" s="6">
        <v>99342280.170000002</v>
      </c>
      <c r="O55" s="6">
        <v>203620605.91999999</v>
      </c>
      <c r="P55" s="6">
        <v>203620605.91999999</v>
      </c>
      <c r="Q55" s="6">
        <v>199620605.91999999</v>
      </c>
      <c r="R55" s="6">
        <v>0</v>
      </c>
      <c r="T55" s="5">
        <f>+F55-M55</f>
        <v>0</v>
      </c>
      <c r="U55" s="5">
        <f>+G55-N55</f>
        <v>0</v>
      </c>
      <c r="V55" s="5">
        <f>+H55-O55</f>
        <v>0</v>
      </c>
      <c r="W55" s="5">
        <f>+I55-P55</f>
        <v>0</v>
      </c>
      <c r="X55" s="5">
        <f>+J55-Q55</f>
        <v>0</v>
      </c>
      <c r="Y55" s="5">
        <f>+K55-R55</f>
        <v>0</v>
      </c>
    </row>
    <row r="56" spans="1:25" x14ac:dyDescent="0.2">
      <c r="A56" s="8">
        <v>8</v>
      </c>
      <c r="B56" s="7" t="s">
        <v>52</v>
      </c>
      <c r="F56" s="6">
        <v>40808855.560000002</v>
      </c>
      <c r="G56" s="6">
        <v>7414706.9000000004</v>
      </c>
      <c r="H56" s="6">
        <v>48223562.460000001</v>
      </c>
      <c r="I56" s="6">
        <v>48223562.460000001</v>
      </c>
      <c r="J56" s="6">
        <v>48223562.460000001</v>
      </c>
      <c r="K56" s="6">
        <v>0</v>
      </c>
      <c r="M56" s="6">
        <v>40808855.560000002</v>
      </c>
      <c r="N56" s="6">
        <v>7414706.9000000004</v>
      </c>
      <c r="O56" s="6">
        <v>48223562.460000001</v>
      </c>
      <c r="P56" s="6">
        <v>48223562.460000001</v>
      </c>
      <c r="Q56" s="6">
        <v>48223562.460000001</v>
      </c>
      <c r="R56" s="6">
        <v>0</v>
      </c>
      <c r="T56" s="5">
        <f>+F56-M56</f>
        <v>0</v>
      </c>
      <c r="U56" s="5">
        <f>+G56-N56</f>
        <v>0</v>
      </c>
      <c r="V56" s="5">
        <f>+H56-O56</f>
        <v>0</v>
      </c>
      <c r="W56" s="5">
        <f>+I56-P56</f>
        <v>0</v>
      </c>
      <c r="X56" s="5">
        <f>+J56-Q56</f>
        <v>0</v>
      </c>
      <c r="Y56" s="5">
        <f>+K56-R56</f>
        <v>0</v>
      </c>
    </row>
    <row r="57" spans="1:25" x14ac:dyDescent="0.2">
      <c r="T57" s="5">
        <f>+F57-M57</f>
        <v>0</v>
      </c>
      <c r="U57" s="5">
        <f>+G57-N57</f>
        <v>0</v>
      </c>
      <c r="V57" s="5">
        <f>+H57-O57</f>
        <v>0</v>
      </c>
      <c r="W57" s="5">
        <f>+I57-P57</f>
        <v>0</v>
      </c>
      <c r="X57" s="5">
        <f>+J57-Q57</f>
        <v>0</v>
      </c>
      <c r="Y57" s="5">
        <f>+K57-R57</f>
        <v>0</v>
      </c>
    </row>
    <row r="58" spans="1:25" x14ac:dyDescent="0.2">
      <c r="A58" s="10" t="s">
        <v>19</v>
      </c>
      <c r="B58" s="10" t="s">
        <v>18</v>
      </c>
      <c r="F58" s="9">
        <v>52544108.869999997</v>
      </c>
      <c r="G58" s="9">
        <v>177147661.61000001</v>
      </c>
      <c r="H58" s="9">
        <v>229691770.47999999</v>
      </c>
      <c r="I58" s="9">
        <v>221822030.34</v>
      </c>
      <c r="J58" s="9">
        <v>164120004.84999999</v>
      </c>
      <c r="K58" s="9">
        <v>7869740.1399999997</v>
      </c>
      <c r="M58" s="9">
        <v>52544108.869999997</v>
      </c>
      <c r="N58" s="9">
        <v>177147661.61000001</v>
      </c>
      <c r="O58" s="9">
        <v>229691770.47999999</v>
      </c>
      <c r="P58" s="9">
        <v>221822030.34</v>
      </c>
      <c r="Q58" s="9">
        <v>164120004.84999999</v>
      </c>
      <c r="R58" s="9">
        <v>7869740.1399999997</v>
      </c>
      <c r="T58" s="5">
        <f>+F58-M58</f>
        <v>0</v>
      </c>
      <c r="U58" s="5">
        <f>+G58-N58</f>
        <v>0</v>
      </c>
      <c r="V58" s="5">
        <f>+H58-O58</f>
        <v>0</v>
      </c>
      <c r="W58" s="5">
        <f>+I58-P58</f>
        <v>0</v>
      </c>
      <c r="X58" s="5">
        <f>+J58-Q58</f>
        <v>0</v>
      </c>
      <c r="Y58" s="5">
        <f>+K58-R58</f>
        <v>0</v>
      </c>
    </row>
    <row r="59" spans="1:25" x14ac:dyDescent="0.2">
      <c r="A59" s="8">
        <v>1</v>
      </c>
      <c r="B59" s="7" t="s">
        <v>17</v>
      </c>
      <c r="F59" s="6">
        <v>16145775.949999999</v>
      </c>
      <c r="G59" s="6">
        <v>67205993.680000007</v>
      </c>
      <c r="H59" s="6">
        <v>83351769.629999995</v>
      </c>
      <c r="I59" s="6">
        <v>76915890.170000002</v>
      </c>
      <c r="J59" s="6">
        <v>62749797.590000004</v>
      </c>
      <c r="K59" s="6">
        <v>6435879.46</v>
      </c>
      <c r="M59" s="6">
        <v>16145775.949999999</v>
      </c>
      <c r="N59" s="6">
        <v>67205993.680000007</v>
      </c>
      <c r="O59" s="6">
        <v>83351769.629999995</v>
      </c>
      <c r="P59" s="6">
        <v>76915890.170000002</v>
      </c>
      <c r="Q59" s="6">
        <v>62749797.590000004</v>
      </c>
      <c r="R59" s="6">
        <v>6435879.46</v>
      </c>
      <c r="T59" s="5">
        <f>+F59-M59</f>
        <v>0</v>
      </c>
      <c r="U59" s="5">
        <f>+G59-N59</f>
        <v>0</v>
      </c>
      <c r="V59" s="5">
        <f>+H59-O59</f>
        <v>0</v>
      </c>
      <c r="W59" s="5">
        <f>+I59-P59</f>
        <v>0</v>
      </c>
      <c r="X59" s="5">
        <f>+J59-Q59</f>
        <v>0</v>
      </c>
      <c r="Y59" s="5">
        <f>+K59-R59</f>
        <v>0</v>
      </c>
    </row>
    <row r="60" spans="1:25" x14ac:dyDescent="0.2">
      <c r="A60" s="8">
        <v>2</v>
      </c>
      <c r="B60" s="7" t="s">
        <v>16</v>
      </c>
      <c r="F60" s="6">
        <v>35249568.039999999</v>
      </c>
      <c r="G60" s="6">
        <v>-26859849.949999999</v>
      </c>
      <c r="H60" s="6">
        <v>8389718.0899999999</v>
      </c>
      <c r="I60" s="6">
        <v>8389714.7699999996</v>
      </c>
      <c r="J60" s="6">
        <v>8115082.7000000002</v>
      </c>
      <c r="K60" s="6">
        <v>3.32</v>
      </c>
      <c r="M60" s="6">
        <v>35249568.039999999</v>
      </c>
      <c r="N60" s="6">
        <v>-26859849.949999999</v>
      </c>
      <c r="O60" s="6">
        <v>8389718.0899999999</v>
      </c>
      <c r="P60" s="6">
        <v>8389714.7699999996</v>
      </c>
      <c r="Q60" s="6">
        <v>8115082.7000000002</v>
      </c>
      <c r="R60" s="6">
        <v>3.32</v>
      </c>
      <c r="T60" s="5">
        <f>+F60-M60</f>
        <v>0</v>
      </c>
      <c r="U60" s="5">
        <f>+G60-N60</f>
        <v>0</v>
      </c>
      <c r="V60" s="5">
        <f>+H60-O60</f>
        <v>0</v>
      </c>
      <c r="W60" s="5">
        <f>+I60-P60</f>
        <v>0</v>
      </c>
      <c r="X60" s="5">
        <f>+J60-Q60</f>
        <v>0</v>
      </c>
      <c r="Y60" s="5">
        <f>+K60-R60</f>
        <v>0</v>
      </c>
    </row>
    <row r="61" spans="1:25" x14ac:dyDescent="0.2">
      <c r="A61" s="8">
        <v>3</v>
      </c>
      <c r="B61" s="7" t="s">
        <v>15</v>
      </c>
      <c r="F61" s="6">
        <v>0</v>
      </c>
      <c r="G61" s="6">
        <v>23363064.690000001</v>
      </c>
      <c r="H61" s="6">
        <v>23363064.690000001</v>
      </c>
      <c r="I61" s="6">
        <v>23358887.800000001</v>
      </c>
      <c r="J61" s="6">
        <v>1188386.4000000001</v>
      </c>
      <c r="K61" s="6">
        <v>4176.8900000000003</v>
      </c>
      <c r="M61" s="6">
        <v>0</v>
      </c>
      <c r="N61" s="6">
        <v>23363064.690000001</v>
      </c>
      <c r="O61" s="6">
        <v>23363064.690000001</v>
      </c>
      <c r="P61" s="6">
        <v>23358887.800000001</v>
      </c>
      <c r="Q61" s="6">
        <v>1188386.4000000001</v>
      </c>
      <c r="R61" s="6">
        <v>4176.8900000000003</v>
      </c>
      <c r="T61" s="5">
        <f>+F61-M61</f>
        <v>0</v>
      </c>
      <c r="U61" s="5">
        <f>+G61-N61</f>
        <v>0</v>
      </c>
      <c r="V61" s="5">
        <f>+H61-O61</f>
        <v>0</v>
      </c>
      <c r="W61" s="5">
        <f>+I61-P61</f>
        <v>0</v>
      </c>
      <c r="X61" s="5">
        <f>+J61-Q61</f>
        <v>0</v>
      </c>
      <c r="Y61" s="5">
        <f>+K61-R61</f>
        <v>0</v>
      </c>
    </row>
    <row r="62" spans="1:25" x14ac:dyDescent="0.2">
      <c r="A62" s="8">
        <v>4</v>
      </c>
      <c r="B62" s="7" t="s">
        <v>14</v>
      </c>
      <c r="F62" s="6">
        <v>0</v>
      </c>
      <c r="G62" s="6">
        <v>64721870.149999999</v>
      </c>
      <c r="H62" s="6">
        <v>64721870.149999999</v>
      </c>
      <c r="I62" s="6">
        <v>64687091.950000003</v>
      </c>
      <c r="J62" s="6">
        <v>47015477.200000003</v>
      </c>
      <c r="K62" s="6">
        <v>34778.199999999997</v>
      </c>
      <c r="M62" s="6">
        <v>0</v>
      </c>
      <c r="N62" s="6">
        <v>64721870.149999999</v>
      </c>
      <c r="O62" s="6">
        <v>64721870.149999999</v>
      </c>
      <c r="P62" s="6">
        <v>64687091.950000003</v>
      </c>
      <c r="Q62" s="6">
        <v>47015477.200000003</v>
      </c>
      <c r="R62" s="6">
        <v>34778.199999999997</v>
      </c>
      <c r="T62" s="5">
        <f>+F62-M62</f>
        <v>0</v>
      </c>
      <c r="U62" s="5">
        <f>+G62-N62</f>
        <v>0</v>
      </c>
      <c r="V62" s="5">
        <f>+H62-O62</f>
        <v>0</v>
      </c>
      <c r="W62" s="5">
        <f>+I62-P62</f>
        <v>0</v>
      </c>
      <c r="X62" s="5">
        <f>+J62-Q62</f>
        <v>0</v>
      </c>
      <c r="Y62" s="5">
        <f>+K62-R62</f>
        <v>0</v>
      </c>
    </row>
    <row r="63" spans="1:25" x14ac:dyDescent="0.2">
      <c r="A63" s="8">
        <v>5</v>
      </c>
      <c r="B63" s="7" t="s">
        <v>13</v>
      </c>
      <c r="F63" s="6">
        <v>0</v>
      </c>
      <c r="G63" s="6">
        <v>74000</v>
      </c>
      <c r="H63" s="6">
        <v>74000</v>
      </c>
      <c r="I63" s="6">
        <v>73999.94</v>
      </c>
      <c r="J63" s="6">
        <v>73999.94</v>
      </c>
      <c r="K63" s="6">
        <v>0.06</v>
      </c>
      <c r="M63" s="6">
        <v>0</v>
      </c>
      <c r="N63" s="6">
        <v>74000</v>
      </c>
      <c r="O63" s="6">
        <v>74000</v>
      </c>
      <c r="P63" s="6">
        <v>73999.94</v>
      </c>
      <c r="Q63" s="6">
        <v>73999.94</v>
      </c>
      <c r="R63" s="6">
        <v>0.06</v>
      </c>
      <c r="T63" s="5">
        <f>+F63-M63</f>
        <v>0</v>
      </c>
      <c r="U63" s="5">
        <f>+G63-N63</f>
        <v>0</v>
      </c>
      <c r="V63" s="5">
        <f>+H63-O63</f>
        <v>0</v>
      </c>
      <c r="W63" s="5">
        <f>+I63-P63</f>
        <v>0</v>
      </c>
      <c r="X63" s="5">
        <f>+J63-Q63</f>
        <v>0</v>
      </c>
      <c r="Y63" s="5">
        <f>+K63-R63</f>
        <v>0</v>
      </c>
    </row>
    <row r="64" spans="1:25" x14ac:dyDescent="0.2">
      <c r="A64" s="8">
        <v>6</v>
      </c>
      <c r="B64" s="7" t="s">
        <v>12</v>
      </c>
      <c r="F64" s="6">
        <v>34000</v>
      </c>
      <c r="G64" s="6">
        <v>25534463.199999999</v>
      </c>
      <c r="H64" s="6">
        <v>25568463.199999999</v>
      </c>
      <c r="I64" s="6">
        <v>24173560.989999998</v>
      </c>
      <c r="J64" s="6">
        <v>22485356.620000001</v>
      </c>
      <c r="K64" s="6">
        <v>1394902.21</v>
      </c>
      <c r="M64" s="6">
        <v>34000</v>
      </c>
      <c r="N64" s="6">
        <v>25534463.199999999</v>
      </c>
      <c r="O64" s="6">
        <v>25568463.199999999</v>
      </c>
      <c r="P64" s="6">
        <v>24173560.989999998</v>
      </c>
      <c r="Q64" s="6">
        <v>22485356.620000001</v>
      </c>
      <c r="R64" s="6">
        <v>1394902.21</v>
      </c>
      <c r="T64" s="5">
        <f>+F64-M64</f>
        <v>0</v>
      </c>
      <c r="U64" s="5">
        <f>+G64-N64</f>
        <v>0</v>
      </c>
      <c r="V64" s="5">
        <f>+H64-O64</f>
        <v>0</v>
      </c>
      <c r="W64" s="5">
        <f>+I64-P64</f>
        <v>0</v>
      </c>
      <c r="X64" s="5">
        <f>+J64-Q64</f>
        <v>0</v>
      </c>
      <c r="Y64" s="5">
        <f>+K64-R64</f>
        <v>0</v>
      </c>
    </row>
    <row r="65" spans="1:25" x14ac:dyDescent="0.2">
      <c r="A65" s="8">
        <v>7</v>
      </c>
      <c r="B65" s="7" t="s">
        <v>51</v>
      </c>
      <c r="F65" s="6">
        <v>0</v>
      </c>
      <c r="G65" s="6">
        <v>154000</v>
      </c>
      <c r="H65" s="6">
        <v>154000</v>
      </c>
      <c r="I65" s="6">
        <v>154000</v>
      </c>
      <c r="J65" s="6">
        <v>0</v>
      </c>
      <c r="K65" s="6">
        <v>0</v>
      </c>
      <c r="M65" s="6">
        <v>0</v>
      </c>
      <c r="N65" s="6">
        <v>154000</v>
      </c>
      <c r="O65" s="6">
        <v>154000</v>
      </c>
      <c r="P65" s="6">
        <v>154000</v>
      </c>
      <c r="Q65" s="6">
        <v>0</v>
      </c>
      <c r="R65" s="6">
        <v>0</v>
      </c>
      <c r="T65" s="5">
        <f>+F65-M65</f>
        <v>0</v>
      </c>
      <c r="U65" s="5">
        <f>+G65-N65</f>
        <v>0</v>
      </c>
      <c r="V65" s="5">
        <f>+H65-O65</f>
        <v>0</v>
      </c>
      <c r="W65" s="5">
        <f>+I65-P65</f>
        <v>0</v>
      </c>
      <c r="X65" s="5">
        <f>+J65-Q65</f>
        <v>0</v>
      </c>
      <c r="Y65" s="5">
        <f>+K65-R65</f>
        <v>0</v>
      </c>
    </row>
    <row r="66" spans="1:25" x14ac:dyDescent="0.2">
      <c r="A66" s="8">
        <v>9</v>
      </c>
      <c r="B66" s="7" t="s">
        <v>11</v>
      </c>
      <c r="F66" s="6">
        <v>1114764.8799999999</v>
      </c>
      <c r="G66" s="6">
        <v>22954119.84</v>
      </c>
      <c r="H66" s="6">
        <v>24068884.719999999</v>
      </c>
      <c r="I66" s="6">
        <v>24068884.719999999</v>
      </c>
      <c r="J66" s="6">
        <v>22491904.399999999</v>
      </c>
      <c r="K66" s="6">
        <v>0</v>
      </c>
      <c r="M66" s="6">
        <v>1114764.8799999999</v>
      </c>
      <c r="N66" s="6">
        <v>22954119.84</v>
      </c>
      <c r="O66" s="6">
        <v>24068884.719999999</v>
      </c>
      <c r="P66" s="6">
        <v>24068884.719999999</v>
      </c>
      <c r="Q66" s="6">
        <v>22491904.399999999</v>
      </c>
      <c r="R66" s="6">
        <v>0</v>
      </c>
      <c r="T66" s="5">
        <f>+F66-M66</f>
        <v>0</v>
      </c>
      <c r="U66" s="5">
        <f>+G66-N66</f>
        <v>0</v>
      </c>
      <c r="V66" s="5">
        <f>+H66-O66</f>
        <v>0</v>
      </c>
      <c r="W66" s="5">
        <f>+I66-P66</f>
        <v>0</v>
      </c>
      <c r="X66" s="5">
        <f>+J66-Q66</f>
        <v>0</v>
      </c>
      <c r="Y66" s="5">
        <f>+K66-R66</f>
        <v>0</v>
      </c>
    </row>
    <row r="67" spans="1:25" x14ac:dyDescent="0.2">
      <c r="T67" s="5">
        <f>+F67-M67</f>
        <v>0</v>
      </c>
      <c r="U67" s="5">
        <f>+G67-N67</f>
        <v>0</v>
      </c>
      <c r="V67" s="5">
        <f>+H67-O67</f>
        <v>0</v>
      </c>
      <c r="W67" s="5">
        <f>+I67-P67</f>
        <v>0</v>
      </c>
      <c r="X67" s="5">
        <f>+J67-Q67</f>
        <v>0</v>
      </c>
      <c r="Y67" s="5">
        <f>+K67-R67</f>
        <v>0</v>
      </c>
    </row>
    <row r="68" spans="1:25" x14ac:dyDescent="0.2">
      <c r="A68" s="10" t="s">
        <v>10</v>
      </c>
      <c r="B68" s="10" t="s">
        <v>9</v>
      </c>
      <c r="F68" s="9">
        <v>1444437429.79</v>
      </c>
      <c r="G68" s="9">
        <v>277600638.19</v>
      </c>
      <c r="H68" s="9">
        <v>1722038067.98</v>
      </c>
      <c r="I68" s="9">
        <v>623893730.85000002</v>
      </c>
      <c r="J68" s="9">
        <v>556914143.61000001</v>
      </c>
      <c r="K68" s="9">
        <v>1098144337.1300001</v>
      </c>
      <c r="M68" s="9">
        <v>1444437429.79</v>
      </c>
      <c r="N68" s="9">
        <v>277600638.19</v>
      </c>
      <c r="O68" s="9">
        <v>1722038067.98</v>
      </c>
      <c r="P68" s="9">
        <v>623893730.85000002</v>
      </c>
      <c r="Q68" s="9">
        <v>556914143.61000001</v>
      </c>
      <c r="R68" s="9">
        <v>1098144337.1300001</v>
      </c>
      <c r="T68" s="5">
        <f>+F68-M68</f>
        <v>0</v>
      </c>
      <c r="U68" s="5">
        <f>+G68-N68</f>
        <v>0</v>
      </c>
      <c r="V68" s="5">
        <f>+H68-O68</f>
        <v>0</v>
      </c>
      <c r="W68" s="5">
        <f>+I68-P68</f>
        <v>0</v>
      </c>
      <c r="X68" s="5">
        <f>+J68-Q68</f>
        <v>0</v>
      </c>
      <c r="Y68" s="5">
        <f>+K68-R68</f>
        <v>0</v>
      </c>
    </row>
    <row r="69" spans="1:25" x14ac:dyDescent="0.2">
      <c r="A69" s="8">
        <v>1</v>
      </c>
      <c r="B69" s="7" t="s">
        <v>8</v>
      </c>
      <c r="F69" s="6">
        <v>0</v>
      </c>
      <c r="G69" s="6">
        <v>887571101.13</v>
      </c>
      <c r="H69" s="6">
        <v>887571101.13</v>
      </c>
      <c r="I69" s="6">
        <v>232412581.68000001</v>
      </c>
      <c r="J69" s="6">
        <v>190526094.31</v>
      </c>
      <c r="K69" s="6">
        <v>655158519.45000005</v>
      </c>
      <c r="M69" s="6">
        <v>0</v>
      </c>
      <c r="N69" s="6">
        <v>887571101.13</v>
      </c>
      <c r="O69" s="6">
        <v>887571101.13</v>
      </c>
      <c r="P69" s="6">
        <v>232412581.68000001</v>
      </c>
      <c r="Q69" s="6">
        <v>190526094.31</v>
      </c>
      <c r="R69" s="6">
        <v>655158519.45000005</v>
      </c>
      <c r="T69" s="5">
        <f>+F69-M69</f>
        <v>0</v>
      </c>
      <c r="U69" s="5">
        <f>+G69-N69</f>
        <v>0</v>
      </c>
      <c r="V69" s="5">
        <f>+H69-O69</f>
        <v>0</v>
      </c>
      <c r="W69" s="5">
        <f>+I69-P69</f>
        <v>0</v>
      </c>
      <c r="X69" s="5">
        <f>+J69-Q69</f>
        <v>0</v>
      </c>
      <c r="Y69" s="5">
        <f>+K69-R69</f>
        <v>0</v>
      </c>
    </row>
    <row r="70" spans="1:25" x14ac:dyDescent="0.2">
      <c r="A70" s="8">
        <v>3</v>
      </c>
      <c r="B70" s="7" t="s">
        <v>6</v>
      </c>
      <c r="F70" s="6">
        <v>1444437429.79</v>
      </c>
      <c r="G70" s="6">
        <v>-609970462.94000006</v>
      </c>
      <c r="H70" s="6">
        <v>834466966.85000002</v>
      </c>
      <c r="I70" s="6">
        <v>391481149.17000002</v>
      </c>
      <c r="J70" s="6">
        <v>366388049.30000001</v>
      </c>
      <c r="K70" s="6">
        <v>442985817.68000001</v>
      </c>
      <c r="M70" s="6">
        <v>1444437429.79</v>
      </c>
      <c r="N70" s="6">
        <v>-609970462.94000006</v>
      </c>
      <c r="O70" s="6">
        <v>834466966.85000002</v>
      </c>
      <c r="P70" s="6">
        <v>391481149.17000002</v>
      </c>
      <c r="Q70" s="6">
        <v>366388049.30000001</v>
      </c>
      <c r="R70" s="6">
        <v>442985817.68000001</v>
      </c>
      <c r="T70" s="5">
        <f>+F70-M70</f>
        <v>0</v>
      </c>
      <c r="U70" s="5">
        <f>+G70-N70</f>
        <v>0</v>
      </c>
      <c r="V70" s="5">
        <f>+H70-O70</f>
        <v>0</v>
      </c>
      <c r="W70" s="5">
        <f>+I70-P70</f>
        <v>0</v>
      </c>
      <c r="X70" s="5">
        <f>+J70-Q70</f>
        <v>0</v>
      </c>
      <c r="Y70" s="5">
        <f>+K70-R70</f>
        <v>0</v>
      </c>
    </row>
    <row r="71" spans="1:25" x14ac:dyDescent="0.2">
      <c r="T71" s="5">
        <f>+F71-M71</f>
        <v>0</v>
      </c>
      <c r="U71" s="5">
        <f>+G71-N71</f>
        <v>0</v>
      </c>
      <c r="V71" s="5">
        <f>+H71-O71</f>
        <v>0</v>
      </c>
      <c r="W71" s="5">
        <f>+I71-P71</f>
        <v>0</v>
      </c>
      <c r="X71" s="5">
        <f>+J71-Q71</f>
        <v>0</v>
      </c>
      <c r="Y71" s="5">
        <f>+K71-R71</f>
        <v>0</v>
      </c>
    </row>
    <row r="72" spans="1:25" x14ac:dyDescent="0.2">
      <c r="A72" s="10" t="s">
        <v>5</v>
      </c>
      <c r="B72" s="10" t="s">
        <v>4</v>
      </c>
      <c r="F72" s="9">
        <v>197220408.96000001</v>
      </c>
      <c r="G72" s="9">
        <v>494214837.51999998</v>
      </c>
      <c r="H72" s="9">
        <v>691435246.48000002</v>
      </c>
      <c r="I72" s="9">
        <v>646962518.74000001</v>
      </c>
      <c r="J72" s="9">
        <v>646962518.74000001</v>
      </c>
      <c r="K72" s="9">
        <v>44472727.740000002</v>
      </c>
      <c r="M72" s="9">
        <v>197220408.96000001</v>
      </c>
      <c r="N72" s="9">
        <v>494214837.51999998</v>
      </c>
      <c r="O72" s="9">
        <v>691435246.48000002</v>
      </c>
      <c r="P72" s="9">
        <v>646962518.74000001</v>
      </c>
      <c r="Q72" s="9">
        <v>646962518.74000001</v>
      </c>
      <c r="R72" s="9">
        <v>44472727.740000002</v>
      </c>
      <c r="T72" s="5">
        <f>+F72-M72</f>
        <v>0</v>
      </c>
      <c r="U72" s="5">
        <f>+G72-N72</f>
        <v>0</v>
      </c>
      <c r="V72" s="5">
        <f>+H72-O72</f>
        <v>0</v>
      </c>
      <c r="W72" s="5">
        <f>+I72-P72</f>
        <v>0</v>
      </c>
      <c r="X72" s="5">
        <f>+J72-Q72</f>
        <v>0</v>
      </c>
      <c r="Y72" s="5">
        <f>+K72-R72</f>
        <v>0</v>
      </c>
    </row>
    <row r="73" spans="1:25" x14ac:dyDescent="0.2">
      <c r="A73" s="8">
        <v>1</v>
      </c>
      <c r="B73" s="7" t="s">
        <v>3</v>
      </c>
      <c r="F73" s="6">
        <v>0</v>
      </c>
      <c r="G73" s="6">
        <v>18432697.699999999</v>
      </c>
      <c r="H73" s="6">
        <v>18432697.699999999</v>
      </c>
      <c r="I73" s="6">
        <v>18432697.699999999</v>
      </c>
      <c r="J73" s="6">
        <v>18432697.699999999</v>
      </c>
      <c r="K73" s="6">
        <v>0</v>
      </c>
      <c r="M73" s="6">
        <v>0</v>
      </c>
      <c r="N73" s="6">
        <v>18432697.699999999</v>
      </c>
      <c r="O73" s="6">
        <v>18432697.699999999</v>
      </c>
      <c r="P73" s="6">
        <v>18432697.699999999</v>
      </c>
      <c r="Q73" s="6">
        <v>18432697.699999999</v>
      </c>
      <c r="R73" s="6">
        <v>0</v>
      </c>
      <c r="T73" s="5">
        <f>+F73-M73</f>
        <v>0</v>
      </c>
      <c r="U73" s="5">
        <f>+G73-N73</f>
        <v>0</v>
      </c>
      <c r="V73" s="5">
        <f>+H73-O73</f>
        <v>0</v>
      </c>
      <c r="W73" s="5">
        <f>+I73-P73</f>
        <v>0</v>
      </c>
      <c r="X73" s="5">
        <f>+J73-Q73</f>
        <v>0</v>
      </c>
      <c r="Y73" s="5">
        <f>+K73-R73</f>
        <v>0</v>
      </c>
    </row>
    <row r="74" spans="1:25" x14ac:dyDescent="0.2">
      <c r="A74" s="8">
        <v>2</v>
      </c>
      <c r="B74" s="7" t="s">
        <v>2</v>
      </c>
      <c r="F74" s="6">
        <v>135614756.96000001</v>
      </c>
      <c r="G74" s="6">
        <v>365218252.97000003</v>
      </c>
      <c r="H74" s="6">
        <v>500833009.93000001</v>
      </c>
      <c r="I74" s="6">
        <v>499077000.06999999</v>
      </c>
      <c r="J74" s="6">
        <v>499077000.06999999</v>
      </c>
      <c r="K74" s="6">
        <v>1756009.86</v>
      </c>
      <c r="M74" s="6">
        <v>135614756.96000001</v>
      </c>
      <c r="N74" s="6">
        <v>365218252.97000003</v>
      </c>
      <c r="O74" s="6">
        <v>500833009.93000001</v>
      </c>
      <c r="P74" s="6">
        <v>499077000.06999999</v>
      </c>
      <c r="Q74" s="6">
        <v>499077000.06999999</v>
      </c>
      <c r="R74" s="6">
        <v>1756009.86</v>
      </c>
      <c r="T74" s="5">
        <f>+F74-M74</f>
        <v>0</v>
      </c>
      <c r="U74" s="5">
        <f>+G74-N74</f>
        <v>0</v>
      </c>
      <c r="V74" s="5">
        <f>+H74-O74</f>
        <v>0</v>
      </c>
      <c r="W74" s="5">
        <f>+I74-P74</f>
        <v>0</v>
      </c>
      <c r="X74" s="5">
        <f>+J74-Q74</f>
        <v>0</v>
      </c>
      <c r="Y74" s="5">
        <f>+K74-R74</f>
        <v>0</v>
      </c>
    </row>
    <row r="75" spans="1:25" x14ac:dyDescent="0.2">
      <c r="A75" s="8">
        <v>4</v>
      </c>
      <c r="B75" s="7" t="s">
        <v>50</v>
      </c>
      <c r="F75" s="6">
        <v>3605652</v>
      </c>
      <c r="G75" s="6">
        <v>125847168.97</v>
      </c>
      <c r="H75" s="6">
        <v>129452820.97</v>
      </c>
      <c r="I75" s="6">
        <v>129452820.97</v>
      </c>
      <c r="J75" s="6">
        <v>129452820.97</v>
      </c>
      <c r="K75" s="6">
        <v>0</v>
      </c>
      <c r="M75" s="6">
        <v>3605652</v>
      </c>
      <c r="N75" s="6">
        <v>125847168.97</v>
      </c>
      <c r="O75" s="6">
        <v>129452820.97</v>
      </c>
      <c r="P75" s="6">
        <v>129452820.97</v>
      </c>
      <c r="Q75" s="6">
        <v>129452820.97</v>
      </c>
      <c r="R75" s="6">
        <v>0</v>
      </c>
      <c r="T75" s="5">
        <f>+F75-M75</f>
        <v>0</v>
      </c>
      <c r="U75" s="5">
        <f>+G75-N75</f>
        <v>0</v>
      </c>
      <c r="V75" s="5">
        <f>+H75-O75</f>
        <v>0</v>
      </c>
      <c r="W75" s="5">
        <f>+I75-P75</f>
        <v>0</v>
      </c>
      <c r="X75" s="5">
        <f>+J75-Q75</f>
        <v>0</v>
      </c>
      <c r="Y75" s="5">
        <f>+K75-R75</f>
        <v>0</v>
      </c>
    </row>
    <row r="76" spans="1:25" x14ac:dyDescent="0.2">
      <c r="A76" s="8">
        <v>9</v>
      </c>
      <c r="B76" s="7" t="s">
        <v>49</v>
      </c>
      <c r="F76" s="6">
        <v>58000000</v>
      </c>
      <c r="G76" s="6">
        <v>-15283282.119999999</v>
      </c>
      <c r="H76" s="6">
        <v>42716717.880000003</v>
      </c>
      <c r="I76" s="6">
        <v>0</v>
      </c>
      <c r="J76" s="6">
        <v>0</v>
      </c>
      <c r="K76" s="6">
        <v>42716717.880000003</v>
      </c>
      <c r="M76" s="6">
        <v>58000000</v>
      </c>
      <c r="N76" s="6">
        <v>-15283282.119999999</v>
      </c>
      <c r="O76" s="6">
        <v>42716717.880000003</v>
      </c>
      <c r="P76" s="6">
        <v>0</v>
      </c>
      <c r="Q76" s="6">
        <v>0</v>
      </c>
      <c r="R76" s="6">
        <v>42716717.880000003</v>
      </c>
      <c r="T76" s="5">
        <f>+F76-M76</f>
        <v>0</v>
      </c>
      <c r="U76" s="5">
        <f>+G76-N76</f>
        <v>0</v>
      </c>
      <c r="V76" s="5">
        <f>+H76-O76</f>
        <v>0</v>
      </c>
      <c r="W76" s="5">
        <f>+I76-P76</f>
        <v>0</v>
      </c>
      <c r="X76" s="5">
        <f>+J76-Q76</f>
        <v>0</v>
      </c>
      <c r="Y76" s="5">
        <f>+K76-R76</f>
        <v>0</v>
      </c>
    </row>
    <row r="77" spans="1:25" x14ac:dyDescent="0.2">
      <c r="T77" s="5">
        <f>+F77-M77</f>
        <v>0</v>
      </c>
      <c r="U77" s="5">
        <f>+G77-N77</f>
        <v>0</v>
      </c>
      <c r="V77" s="5">
        <f>+H77-O77</f>
        <v>0</v>
      </c>
      <c r="W77" s="5">
        <f>+I77-P77</f>
        <v>0</v>
      </c>
      <c r="X77" s="5">
        <f>+J77-Q77</f>
        <v>0</v>
      </c>
      <c r="Y77" s="5">
        <f>+K77-R77</f>
        <v>0</v>
      </c>
    </row>
    <row r="78" spans="1:25" x14ac:dyDescent="0.2">
      <c r="T78" s="5">
        <f>+F78-M78</f>
        <v>0</v>
      </c>
      <c r="U78" s="5">
        <f>+G78-N78</f>
        <v>0</v>
      </c>
      <c r="V78" s="5">
        <f>+H78-O78</f>
        <v>0</v>
      </c>
      <c r="W78" s="5">
        <f>+I78-P78</f>
        <v>0</v>
      </c>
      <c r="X78" s="5">
        <f>+J78-Q78</f>
        <v>0</v>
      </c>
      <c r="Y78" s="5">
        <f>+K78-R78</f>
        <v>0</v>
      </c>
    </row>
    <row r="79" spans="1:25" x14ac:dyDescent="0.2">
      <c r="T79" s="5">
        <f>+F79-M79</f>
        <v>0</v>
      </c>
      <c r="U79" s="5">
        <f>+G79-N79</f>
        <v>0</v>
      </c>
      <c r="V79" s="5">
        <f>+H79-O79</f>
        <v>0</v>
      </c>
      <c r="W79" s="5">
        <f>+I79-P79</f>
        <v>0</v>
      </c>
      <c r="X79" s="5">
        <f>+J79-Q79</f>
        <v>0</v>
      </c>
      <c r="Y79" s="5">
        <f>+K79-R79</f>
        <v>0</v>
      </c>
    </row>
    <row r="80" spans="1:25" x14ac:dyDescent="0.2">
      <c r="A80" s="10" t="s">
        <v>48</v>
      </c>
      <c r="F80" s="9">
        <v>44781795488</v>
      </c>
      <c r="G80" s="9">
        <v>5340015769.0100002</v>
      </c>
      <c r="H80" s="9">
        <v>50121811257.010002</v>
      </c>
      <c r="I80" s="9">
        <v>46943228267.949997</v>
      </c>
      <c r="J80" s="9">
        <v>45753361268.800003</v>
      </c>
      <c r="K80" s="9">
        <v>3178582989.0599999</v>
      </c>
      <c r="M80" s="9">
        <v>44781795488</v>
      </c>
      <c r="N80" s="9">
        <v>5340015769.0100002</v>
      </c>
      <c r="O80" s="9">
        <v>50121811257.010002</v>
      </c>
      <c r="P80" s="9">
        <v>46943228267.949997</v>
      </c>
      <c r="Q80" s="9">
        <v>45753361268.800003</v>
      </c>
      <c r="R80" s="9">
        <v>3178582989.0599999</v>
      </c>
      <c r="T80" s="5">
        <f>+F80-M80</f>
        <v>0</v>
      </c>
      <c r="U80" s="5">
        <f>+G80-N80</f>
        <v>0</v>
      </c>
      <c r="V80" s="5">
        <f>+H80-O80</f>
        <v>0</v>
      </c>
      <c r="W80" s="5">
        <f>+I80-P80</f>
        <v>0</v>
      </c>
      <c r="X80" s="5">
        <f>+J80-Q80</f>
        <v>0</v>
      </c>
      <c r="Y80" s="5">
        <f>+K80-R80</f>
        <v>0</v>
      </c>
    </row>
    <row r="81" spans="1:25" x14ac:dyDescent="0.2">
      <c r="T81" s="5">
        <f>+F81-M81</f>
        <v>0</v>
      </c>
      <c r="U81" s="5">
        <f>+G81-N81</f>
        <v>0</v>
      </c>
      <c r="V81" s="5">
        <f>+H81-O81</f>
        <v>0</v>
      </c>
      <c r="W81" s="5">
        <f>+I81-P81</f>
        <v>0</v>
      </c>
      <c r="X81" s="5">
        <f>+J81-Q81</f>
        <v>0</v>
      </c>
      <c r="Y81" s="5">
        <f>+K81-R81</f>
        <v>0</v>
      </c>
    </row>
    <row r="82" spans="1:25" x14ac:dyDescent="0.2">
      <c r="A82" s="10" t="s">
        <v>47</v>
      </c>
      <c r="B82" s="10" t="s">
        <v>46</v>
      </c>
      <c r="F82" s="9">
        <v>4474150</v>
      </c>
      <c r="G82" s="9">
        <v>67674323.430000007</v>
      </c>
      <c r="H82" s="9">
        <v>72148473.430000007</v>
      </c>
      <c r="I82" s="9">
        <v>72094098.310000002</v>
      </c>
      <c r="J82" s="9">
        <v>69909897.439999998</v>
      </c>
      <c r="K82" s="9">
        <v>54375.12</v>
      </c>
      <c r="M82" s="9">
        <v>4474150</v>
      </c>
      <c r="N82" s="9">
        <v>67674323.430000007</v>
      </c>
      <c r="O82" s="9">
        <v>72148473.430000007</v>
      </c>
      <c r="P82" s="9">
        <v>72094098.310000002</v>
      </c>
      <c r="Q82" s="9">
        <v>69909897.439999998</v>
      </c>
      <c r="R82" s="9">
        <v>54375.12</v>
      </c>
      <c r="T82" s="5">
        <f>+F82-M82</f>
        <v>0</v>
      </c>
      <c r="U82" s="5">
        <f>+G82-N82</f>
        <v>0</v>
      </c>
      <c r="V82" s="5">
        <f>+H82-O82</f>
        <v>0</v>
      </c>
      <c r="W82" s="5">
        <f>+I82-P82</f>
        <v>0</v>
      </c>
      <c r="X82" s="5">
        <f>+J82-Q82</f>
        <v>0</v>
      </c>
      <c r="Y82" s="5">
        <f>+K82-R82</f>
        <v>0</v>
      </c>
    </row>
    <row r="83" spans="1:25" x14ac:dyDescent="0.2">
      <c r="A83" s="8">
        <v>1</v>
      </c>
      <c r="B83" s="7" t="s">
        <v>45</v>
      </c>
      <c r="F83" s="6">
        <v>0</v>
      </c>
      <c r="G83" s="6">
        <v>1712729.79</v>
      </c>
      <c r="H83" s="6">
        <v>1712729.79</v>
      </c>
      <c r="I83" s="6">
        <v>1696048.6</v>
      </c>
      <c r="J83" s="6">
        <v>1266330.5</v>
      </c>
      <c r="K83" s="6">
        <v>16681.189999999999</v>
      </c>
      <c r="M83" s="6">
        <v>0</v>
      </c>
      <c r="N83" s="6">
        <v>1712729.79</v>
      </c>
      <c r="O83" s="6">
        <v>1712729.79</v>
      </c>
      <c r="P83" s="6">
        <v>1696048.6</v>
      </c>
      <c r="Q83" s="6">
        <v>1266330.5</v>
      </c>
      <c r="R83" s="6">
        <v>16681.189999999999</v>
      </c>
      <c r="T83" s="5">
        <f>+F83-M83</f>
        <v>0</v>
      </c>
      <c r="U83" s="5">
        <f>+G83-N83</f>
        <v>0</v>
      </c>
      <c r="V83" s="5">
        <f>+H83-O83</f>
        <v>0</v>
      </c>
      <c r="W83" s="5">
        <f>+I83-P83</f>
        <v>0</v>
      </c>
      <c r="X83" s="5">
        <f>+J83-Q83</f>
        <v>0</v>
      </c>
      <c r="Y83" s="5">
        <f>+K83-R83</f>
        <v>0</v>
      </c>
    </row>
    <row r="84" spans="1:25" x14ac:dyDescent="0.2">
      <c r="A84" s="8">
        <v>2</v>
      </c>
      <c r="B84" s="7" t="s">
        <v>44</v>
      </c>
      <c r="F84" s="6">
        <v>4474150</v>
      </c>
      <c r="G84" s="6">
        <v>-4474150</v>
      </c>
      <c r="H84" s="6">
        <v>0</v>
      </c>
      <c r="I84" s="6">
        <v>0</v>
      </c>
      <c r="J84" s="6">
        <v>0</v>
      </c>
      <c r="K84" s="6">
        <v>0</v>
      </c>
      <c r="M84" s="6">
        <v>4474150</v>
      </c>
      <c r="N84" s="6">
        <v>-4474150</v>
      </c>
      <c r="O84" s="6">
        <v>0</v>
      </c>
      <c r="P84" s="6">
        <v>0</v>
      </c>
      <c r="Q84" s="6">
        <v>0</v>
      </c>
      <c r="R84" s="6">
        <v>0</v>
      </c>
      <c r="T84" s="5">
        <f>+F84-M84</f>
        <v>0</v>
      </c>
      <c r="U84" s="5">
        <f>+G84-N84</f>
        <v>0</v>
      </c>
      <c r="V84" s="5">
        <f>+H84-O84</f>
        <v>0</v>
      </c>
      <c r="W84" s="5">
        <f>+I84-P84</f>
        <v>0</v>
      </c>
      <c r="X84" s="5">
        <f>+J84-Q84</f>
        <v>0</v>
      </c>
      <c r="Y84" s="5">
        <f>+K84-R84</f>
        <v>0</v>
      </c>
    </row>
    <row r="85" spans="1:25" x14ac:dyDescent="0.2">
      <c r="A85" s="8">
        <v>4</v>
      </c>
      <c r="B85" s="7" t="s">
        <v>43</v>
      </c>
      <c r="F85" s="6">
        <v>0</v>
      </c>
      <c r="G85" s="6">
        <v>87405</v>
      </c>
      <c r="H85" s="6">
        <v>87405</v>
      </c>
      <c r="I85" s="6">
        <v>79875</v>
      </c>
      <c r="J85" s="6">
        <v>79875</v>
      </c>
      <c r="K85" s="6">
        <v>7530</v>
      </c>
      <c r="M85" s="6">
        <v>0</v>
      </c>
      <c r="N85" s="6">
        <v>87405</v>
      </c>
      <c r="O85" s="6">
        <v>87405</v>
      </c>
      <c r="P85" s="6">
        <v>79875</v>
      </c>
      <c r="Q85" s="6">
        <v>79875</v>
      </c>
      <c r="R85" s="6">
        <v>7530</v>
      </c>
      <c r="T85" s="5">
        <f>+F85-M85</f>
        <v>0</v>
      </c>
      <c r="U85" s="5">
        <f>+G85-N85</f>
        <v>0</v>
      </c>
      <c r="V85" s="5">
        <f>+H85-O85</f>
        <v>0</v>
      </c>
      <c r="W85" s="5">
        <f>+I85-P85</f>
        <v>0</v>
      </c>
      <c r="X85" s="5">
        <f>+J85-Q85</f>
        <v>0</v>
      </c>
      <c r="Y85" s="5">
        <f>+K85-R85</f>
        <v>0</v>
      </c>
    </row>
    <row r="86" spans="1:25" x14ac:dyDescent="0.2">
      <c r="A86" s="8">
        <v>5</v>
      </c>
      <c r="B86" s="7" t="s">
        <v>42</v>
      </c>
      <c r="F86" s="6">
        <v>0</v>
      </c>
      <c r="G86" s="6">
        <v>8737603.3200000003</v>
      </c>
      <c r="H86" s="6">
        <v>8737603.3200000003</v>
      </c>
      <c r="I86" s="6">
        <v>8737573.8200000003</v>
      </c>
      <c r="J86" s="6">
        <v>7118060.6200000001</v>
      </c>
      <c r="K86" s="6">
        <v>29.5</v>
      </c>
      <c r="M86" s="6">
        <v>0</v>
      </c>
      <c r="N86" s="6">
        <v>8737603.3200000003</v>
      </c>
      <c r="O86" s="6">
        <v>8737603.3200000003</v>
      </c>
      <c r="P86" s="6">
        <v>8737573.8200000003</v>
      </c>
      <c r="Q86" s="6">
        <v>7118060.6200000001</v>
      </c>
      <c r="R86" s="6">
        <v>29.5</v>
      </c>
      <c r="T86" s="5">
        <f>+F86-M86</f>
        <v>0</v>
      </c>
      <c r="U86" s="5">
        <f>+G86-N86</f>
        <v>0</v>
      </c>
      <c r="V86" s="5">
        <f>+H86-O86</f>
        <v>0</v>
      </c>
      <c r="W86" s="5">
        <f>+I86-P86</f>
        <v>0</v>
      </c>
      <c r="X86" s="5">
        <f>+J86-Q86</f>
        <v>0</v>
      </c>
      <c r="Y86" s="5">
        <f>+K86-R86</f>
        <v>0</v>
      </c>
    </row>
    <row r="87" spans="1:25" x14ac:dyDescent="0.2">
      <c r="A87" s="8">
        <v>6</v>
      </c>
      <c r="B87" s="7" t="s">
        <v>41</v>
      </c>
      <c r="F87" s="6">
        <v>0</v>
      </c>
      <c r="G87" s="6">
        <v>558325</v>
      </c>
      <c r="H87" s="6">
        <v>558325</v>
      </c>
      <c r="I87" s="6">
        <v>557760.92000000004</v>
      </c>
      <c r="J87" s="6">
        <v>545760.92000000004</v>
      </c>
      <c r="K87" s="6">
        <v>564.08000000000004</v>
      </c>
      <c r="M87" s="6">
        <v>0</v>
      </c>
      <c r="N87" s="6">
        <v>558325</v>
      </c>
      <c r="O87" s="6">
        <v>558325</v>
      </c>
      <c r="P87" s="6">
        <v>557760.92000000004</v>
      </c>
      <c r="Q87" s="6">
        <v>545760.92000000004</v>
      </c>
      <c r="R87" s="6">
        <v>564.08000000000004</v>
      </c>
      <c r="T87" s="5">
        <f>+F87-M87</f>
        <v>0</v>
      </c>
      <c r="U87" s="5">
        <f>+G87-N87</f>
        <v>0</v>
      </c>
      <c r="V87" s="5">
        <f>+H87-O87</f>
        <v>0</v>
      </c>
      <c r="W87" s="5">
        <f>+I87-P87</f>
        <v>0</v>
      </c>
      <c r="X87" s="5">
        <f>+J87-Q87</f>
        <v>0</v>
      </c>
      <c r="Y87" s="5">
        <f>+K87-R87</f>
        <v>0</v>
      </c>
    </row>
    <row r="88" spans="1:25" x14ac:dyDescent="0.2">
      <c r="A88" s="8">
        <v>7</v>
      </c>
      <c r="B88" s="7" t="s">
        <v>40</v>
      </c>
      <c r="F88" s="6">
        <v>0</v>
      </c>
      <c r="G88" s="6">
        <v>44553851.560000002</v>
      </c>
      <c r="H88" s="6">
        <v>44553851.560000002</v>
      </c>
      <c r="I88" s="6">
        <v>44553440.189999998</v>
      </c>
      <c r="J88" s="6">
        <v>44461033.140000001</v>
      </c>
      <c r="K88" s="6">
        <v>411.37</v>
      </c>
      <c r="M88" s="6">
        <v>0</v>
      </c>
      <c r="N88" s="6">
        <v>44553851.560000002</v>
      </c>
      <c r="O88" s="6">
        <v>44553851.560000002</v>
      </c>
      <c r="P88" s="6">
        <v>44553440.189999998</v>
      </c>
      <c r="Q88" s="6">
        <v>44461033.140000001</v>
      </c>
      <c r="R88" s="6">
        <v>411.37</v>
      </c>
      <c r="T88" s="5">
        <f>+F88-M88</f>
        <v>0</v>
      </c>
      <c r="U88" s="5">
        <f>+G88-N88</f>
        <v>0</v>
      </c>
      <c r="V88" s="5">
        <f>+H88-O88</f>
        <v>0</v>
      </c>
      <c r="W88" s="5">
        <f>+I88-P88</f>
        <v>0</v>
      </c>
      <c r="X88" s="5">
        <f>+J88-Q88</f>
        <v>0</v>
      </c>
      <c r="Y88" s="5">
        <f>+K88-R88</f>
        <v>0</v>
      </c>
    </row>
    <row r="89" spans="1:25" x14ac:dyDescent="0.2">
      <c r="A89" s="8">
        <v>8</v>
      </c>
      <c r="B89" s="7" t="s">
        <v>39</v>
      </c>
      <c r="F89" s="6">
        <v>0</v>
      </c>
      <c r="G89" s="6">
        <v>16278540.029999999</v>
      </c>
      <c r="H89" s="6">
        <v>16278540.029999999</v>
      </c>
      <c r="I89" s="6">
        <v>16275976.810000001</v>
      </c>
      <c r="J89" s="6">
        <v>16245414.289999999</v>
      </c>
      <c r="K89" s="6">
        <v>2563.2199999999998</v>
      </c>
      <c r="M89" s="6">
        <v>0</v>
      </c>
      <c r="N89" s="6">
        <v>16278540.029999999</v>
      </c>
      <c r="O89" s="6">
        <v>16278540.029999999</v>
      </c>
      <c r="P89" s="6">
        <v>16275976.810000001</v>
      </c>
      <c r="Q89" s="6">
        <v>16245414.289999999</v>
      </c>
      <c r="R89" s="6">
        <v>2563.2199999999998</v>
      </c>
      <c r="T89" s="5">
        <f>+F89-M89</f>
        <v>0</v>
      </c>
      <c r="U89" s="5">
        <f>+G89-N89</f>
        <v>0</v>
      </c>
      <c r="V89" s="5">
        <f>+H89-O89</f>
        <v>0</v>
      </c>
      <c r="W89" s="5">
        <f>+I89-P89</f>
        <v>0</v>
      </c>
      <c r="X89" s="5">
        <f>+J89-Q89</f>
        <v>0</v>
      </c>
      <c r="Y89" s="5">
        <f>+K89-R89</f>
        <v>0</v>
      </c>
    </row>
    <row r="90" spans="1:25" x14ac:dyDescent="0.2">
      <c r="A90" s="8">
        <v>9</v>
      </c>
      <c r="B90" s="7" t="s">
        <v>38</v>
      </c>
      <c r="F90" s="6">
        <v>0</v>
      </c>
      <c r="G90" s="6">
        <v>220018.73</v>
      </c>
      <c r="H90" s="6">
        <v>220018.73</v>
      </c>
      <c r="I90" s="6">
        <v>193422.97</v>
      </c>
      <c r="J90" s="6">
        <v>193422.97</v>
      </c>
      <c r="K90" s="6">
        <v>26595.759999999998</v>
      </c>
      <c r="M90" s="6">
        <v>0</v>
      </c>
      <c r="N90" s="6">
        <v>220018.73</v>
      </c>
      <c r="O90" s="6">
        <v>220018.73</v>
      </c>
      <c r="P90" s="6">
        <v>193422.97</v>
      </c>
      <c r="Q90" s="6">
        <v>193422.97</v>
      </c>
      <c r="R90" s="6">
        <v>26595.759999999998</v>
      </c>
      <c r="T90" s="5">
        <f>+F90-M90</f>
        <v>0</v>
      </c>
      <c r="U90" s="5">
        <f>+G90-N90</f>
        <v>0</v>
      </c>
      <c r="V90" s="5">
        <f>+H90-O90</f>
        <v>0</v>
      </c>
      <c r="W90" s="5">
        <f>+I90-P90</f>
        <v>0</v>
      </c>
      <c r="X90" s="5">
        <f>+J90-Q90</f>
        <v>0</v>
      </c>
      <c r="Y90" s="5">
        <f>+K90-R90</f>
        <v>0</v>
      </c>
    </row>
    <row r="91" spans="1:25" x14ac:dyDescent="0.2">
      <c r="T91" s="5">
        <f>+F91-M91</f>
        <v>0</v>
      </c>
      <c r="U91" s="5">
        <f>+G91-N91</f>
        <v>0</v>
      </c>
      <c r="V91" s="5">
        <f>+H91-O91</f>
        <v>0</v>
      </c>
      <c r="W91" s="5">
        <f>+I91-P91</f>
        <v>0</v>
      </c>
      <c r="X91" s="5">
        <f>+J91-Q91</f>
        <v>0</v>
      </c>
      <c r="Y91" s="5">
        <f>+K91-R91</f>
        <v>0</v>
      </c>
    </row>
    <row r="92" spans="1:25" x14ac:dyDescent="0.2">
      <c r="A92" s="10" t="s">
        <v>37</v>
      </c>
      <c r="B92" s="10" t="s">
        <v>36</v>
      </c>
      <c r="F92" s="9">
        <v>0</v>
      </c>
      <c r="G92" s="9">
        <v>194648461.41999999</v>
      </c>
      <c r="H92" s="9">
        <v>194648461.41999999</v>
      </c>
      <c r="I92" s="9">
        <v>135087816.28999999</v>
      </c>
      <c r="J92" s="9">
        <v>133468490.95999999</v>
      </c>
      <c r="K92" s="9">
        <v>59560645.130000003</v>
      </c>
      <c r="M92" s="9">
        <v>0</v>
      </c>
      <c r="N92" s="9">
        <v>194648461.41999999</v>
      </c>
      <c r="O92" s="9">
        <v>194648461.41999999</v>
      </c>
      <c r="P92" s="9">
        <v>135087816.28999999</v>
      </c>
      <c r="Q92" s="9">
        <v>133468490.95999999</v>
      </c>
      <c r="R92" s="9">
        <v>59560645.130000003</v>
      </c>
      <c r="T92" s="5">
        <f>+F92-M92</f>
        <v>0</v>
      </c>
      <c r="U92" s="5">
        <f>+G92-N92</f>
        <v>0</v>
      </c>
      <c r="V92" s="5">
        <f>+H92-O92</f>
        <v>0</v>
      </c>
      <c r="W92" s="5">
        <f>+I92-P92</f>
        <v>0</v>
      </c>
      <c r="X92" s="5">
        <f>+J92-Q92</f>
        <v>0</v>
      </c>
      <c r="Y92" s="5">
        <f>+K92-R92</f>
        <v>0</v>
      </c>
    </row>
    <row r="93" spans="1:25" x14ac:dyDescent="0.2">
      <c r="A93" s="8">
        <v>1</v>
      </c>
      <c r="B93" s="7" t="s">
        <v>35</v>
      </c>
      <c r="F93" s="6">
        <v>0</v>
      </c>
      <c r="G93" s="6">
        <v>31486238.329999998</v>
      </c>
      <c r="H93" s="6">
        <v>31486238.329999998</v>
      </c>
      <c r="I93" s="6">
        <v>16273987.07</v>
      </c>
      <c r="J93" s="6">
        <v>16113987.07</v>
      </c>
      <c r="K93" s="6">
        <v>15212251.26</v>
      </c>
      <c r="M93" s="6">
        <v>0</v>
      </c>
      <c r="N93" s="6">
        <v>31486238.329999998</v>
      </c>
      <c r="O93" s="6">
        <v>31486238.329999998</v>
      </c>
      <c r="P93" s="6">
        <v>16273987.07</v>
      </c>
      <c r="Q93" s="6">
        <v>16113987.07</v>
      </c>
      <c r="R93" s="6">
        <v>15212251.26</v>
      </c>
      <c r="T93" s="5">
        <f>+F93-M93</f>
        <v>0</v>
      </c>
      <c r="U93" s="5">
        <f>+G93-N93</f>
        <v>0</v>
      </c>
      <c r="V93" s="5">
        <f>+H93-O93</f>
        <v>0</v>
      </c>
      <c r="W93" s="5">
        <f>+I93-P93</f>
        <v>0</v>
      </c>
      <c r="X93" s="5">
        <f>+J93-Q93</f>
        <v>0</v>
      </c>
      <c r="Y93" s="5">
        <f>+K93-R93</f>
        <v>0</v>
      </c>
    </row>
    <row r="94" spans="1:25" x14ac:dyDescent="0.2">
      <c r="A94" s="8">
        <v>2</v>
      </c>
      <c r="B94" s="7" t="s">
        <v>34</v>
      </c>
      <c r="F94" s="6">
        <v>0</v>
      </c>
      <c r="G94" s="6">
        <v>57282626.719999999</v>
      </c>
      <c r="H94" s="6">
        <v>57282626.719999999</v>
      </c>
      <c r="I94" s="6">
        <v>38007513.049999997</v>
      </c>
      <c r="J94" s="6">
        <v>38007513.049999997</v>
      </c>
      <c r="K94" s="6">
        <v>19275113.670000006</v>
      </c>
      <c r="M94" s="6">
        <v>0</v>
      </c>
      <c r="N94" s="6">
        <v>57282626.719999999</v>
      </c>
      <c r="O94" s="6">
        <v>57282626.719999999</v>
      </c>
      <c r="P94" s="6">
        <v>38007513.049999997</v>
      </c>
      <c r="Q94" s="6">
        <v>38007513.049999997</v>
      </c>
      <c r="R94" s="6">
        <v>19275113.670000006</v>
      </c>
      <c r="T94" s="5">
        <f>+F94-M94</f>
        <v>0</v>
      </c>
      <c r="U94" s="5">
        <f>+G94-N94</f>
        <v>0</v>
      </c>
      <c r="V94" s="5">
        <f>+H94-O94</f>
        <v>0</v>
      </c>
      <c r="W94" s="5">
        <f>+I94-P94</f>
        <v>0</v>
      </c>
      <c r="X94" s="5">
        <f>+J94-Q94</f>
        <v>0</v>
      </c>
      <c r="Y94" s="5">
        <f>+K94-R94</f>
        <v>0</v>
      </c>
    </row>
    <row r="95" spans="1:25" x14ac:dyDescent="0.2">
      <c r="A95" s="8">
        <v>3</v>
      </c>
      <c r="B95" s="7" t="s">
        <v>33</v>
      </c>
      <c r="F95" s="6">
        <v>0</v>
      </c>
      <c r="G95" s="6">
        <v>73220530.680000007</v>
      </c>
      <c r="H95" s="6">
        <v>73220530.680000007</v>
      </c>
      <c r="I95" s="6">
        <v>64236367.149999999</v>
      </c>
      <c r="J95" s="6">
        <v>63333537.659999996</v>
      </c>
      <c r="K95" s="6">
        <v>8984163.5299999993</v>
      </c>
      <c r="M95" s="6">
        <v>0</v>
      </c>
      <c r="N95" s="6">
        <v>73220530.680000007</v>
      </c>
      <c r="O95" s="6">
        <v>73220530.680000007</v>
      </c>
      <c r="P95" s="6">
        <v>64236367.149999999</v>
      </c>
      <c r="Q95" s="6">
        <v>63333537.659999996</v>
      </c>
      <c r="R95" s="6">
        <v>8984163.5299999993</v>
      </c>
      <c r="T95" s="5">
        <f>+F95-M95</f>
        <v>0</v>
      </c>
      <c r="U95" s="5">
        <f>+G95-N95</f>
        <v>0</v>
      </c>
      <c r="V95" s="5">
        <f>+H95-O95</f>
        <v>0</v>
      </c>
      <c r="W95" s="5">
        <f>+I95-P95</f>
        <v>0</v>
      </c>
      <c r="X95" s="5">
        <f>+J95-Q95</f>
        <v>0</v>
      </c>
      <c r="Y95" s="5">
        <f>+K95-R95</f>
        <v>0</v>
      </c>
    </row>
    <row r="96" spans="1:25" x14ac:dyDescent="0.2">
      <c r="A96" s="8">
        <v>5</v>
      </c>
      <c r="B96" s="7" t="s">
        <v>32</v>
      </c>
      <c r="F96" s="6">
        <v>0</v>
      </c>
      <c r="G96" s="6">
        <v>31404332.109999999</v>
      </c>
      <c r="H96" s="6">
        <v>31404332.109999999</v>
      </c>
      <c r="I96" s="6">
        <v>15347656.119999999</v>
      </c>
      <c r="J96" s="6">
        <v>14947660.279999999</v>
      </c>
      <c r="K96" s="6">
        <v>16056675.99</v>
      </c>
      <c r="M96" s="6">
        <v>0</v>
      </c>
      <c r="N96" s="6">
        <v>31404332.109999999</v>
      </c>
      <c r="O96" s="6">
        <v>31404332.109999999</v>
      </c>
      <c r="P96" s="6">
        <v>15347656.119999999</v>
      </c>
      <c r="Q96" s="6">
        <v>14947660.279999999</v>
      </c>
      <c r="R96" s="6">
        <v>16056675.99</v>
      </c>
      <c r="T96" s="5">
        <f>+F96-M96</f>
        <v>0</v>
      </c>
      <c r="U96" s="5">
        <f>+G96-N96</f>
        <v>0</v>
      </c>
      <c r="V96" s="5">
        <f>+H96-O96</f>
        <v>0</v>
      </c>
      <c r="W96" s="5">
        <f>+I96-P96</f>
        <v>0</v>
      </c>
      <c r="X96" s="5">
        <f>+J96-Q96</f>
        <v>0</v>
      </c>
      <c r="Y96" s="5">
        <f>+K96-R96</f>
        <v>0</v>
      </c>
    </row>
    <row r="97" spans="1:25" x14ac:dyDescent="0.2">
      <c r="A97" s="8">
        <v>6</v>
      </c>
      <c r="B97" s="7" t="s">
        <v>31</v>
      </c>
      <c r="F97" s="6">
        <v>0</v>
      </c>
      <c r="G97" s="6">
        <v>744168</v>
      </c>
      <c r="H97" s="6">
        <v>744168</v>
      </c>
      <c r="I97" s="6">
        <v>737125.3</v>
      </c>
      <c r="J97" s="6">
        <v>702125.3</v>
      </c>
      <c r="K97" s="6">
        <v>7042.7</v>
      </c>
      <c r="M97" s="6">
        <v>0</v>
      </c>
      <c r="N97" s="6">
        <v>744168</v>
      </c>
      <c r="O97" s="6">
        <v>744168</v>
      </c>
      <c r="P97" s="6">
        <v>737125.3</v>
      </c>
      <c r="Q97" s="6">
        <v>702125.3</v>
      </c>
      <c r="R97" s="6">
        <v>7042.7</v>
      </c>
      <c r="T97" s="5">
        <f>+F97-M97</f>
        <v>0</v>
      </c>
      <c r="U97" s="5">
        <f>+G97-N97</f>
        <v>0</v>
      </c>
      <c r="V97" s="5">
        <f>+H97-O97</f>
        <v>0</v>
      </c>
      <c r="W97" s="5">
        <f>+I97-P97</f>
        <v>0</v>
      </c>
      <c r="X97" s="5">
        <f>+J97-Q97</f>
        <v>0</v>
      </c>
      <c r="Y97" s="5">
        <f>+K97-R97</f>
        <v>0</v>
      </c>
    </row>
    <row r="98" spans="1:25" x14ac:dyDescent="0.2">
      <c r="A98" s="8">
        <v>7</v>
      </c>
      <c r="B98" s="7" t="s">
        <v>30</v>
      </c>
      <c r="F98" s="6">
        <v>0</v>
      </c>
      <c r="G98" s="6">
        <v>399470.91</v>
      </c>
      <c r="H98" s="6">
        <v>399470.91</v>
      </c>
      <c r="I98" s="6">
        <v>374222.93</v>
      </c>
      <c r="J98" s="6">
        <v>252722.93</v>
      </c>
      <c r="K98" s="6">
        <v>25247.98</v>
      </c>
      <c r="M98" s="6">
        <v>0</v>
      </c>
      <c r="N98" s="6">
        <v>399470.91</v>
      </c>
      <c r="O98" s="6">
        <v>399470.91</v>
      </c>
      <c r="P98" s="6">
        <v>374222.93</v>
      </c>
      <c r="Q98" s="6">
        <v>252722.93</v>
      </c>
      <c r="R98" s="6">
        <v>25247.98</v>
      </c>
      <c r="T98" s="5">
        <f>+F98-M98</f>
        <v>0</v>
      </c>
      <c r="U98" s="5">
        <f>+G98-N98</f>
        <v>0</v>
      </c>
      <c r="V98" s="5">
        <f>+H98-O98</f>
        <v>0</v>
      </c>
      <c r="W98" s="5">
        <f>+I98-P98</f>
        <v>0</v>
      </c>
      <c r="X98" s="5">
        <f>+J98-Q98</f>
        <v>0</v>
      </c>
      <c r="Y98" s="5">
        <f>+K98-R98</f>
        <v>0</v>
      </c>
    </row>
    <row r="99" spans="1:25" x14ac:dyDescent="0.2">
      <c r="A99" s="8">
        <v>8</v>
      </c>
      <c r="B99" s="7" t="s">
        <v>29</v>
      </c>
      <c r="F99" s="6">
        <v>0</v>
      </c>
      <c r="G99" s="6">
        <v>89000</v>
      </c>
      <c r="H99" s="6">
        <v>89000</v>
      </c>
      <c r="I99" s="6">
        <v>88850</v>
      </c>
      <c r="J99" s="6">
        <v>88850</v>
      </c>
      <c r="K99" s="6">
        <v>150</v>
      </c>
      <c r="M99" s="6">
        <v>0</v>
      </c>
      <c r="N99" s="6">
        <v>89000</v>
      </c>
      <c r="O99" s="6">
        <v>89000</v>
      </c>
      <c r="P99" s="6">
        <v>88850</v>
      </c>
      <c r="Q99" s="6">
        <v>88850</v>
      </c>
      <c r="R99" s="6">
        <v>150</v>
      </c>
      <c r="T99" s="5">
        <f>+F99-M99</f>
        <v>0</v>
      </c>
      <c r="U99" s="5">
        <f>+G99-N99</f>
        <v>0</v>
      </c>
      <c r="V99" s="5">
        <f>+H99-O99</f>
        <v>0</v>
      </c>
      <c r="W99" s="5">
        <f>+I99-P99</f>
        <v>0</v>
      </c>
      <c r="X99" s="5">
        <f>+J99-Q99</f>
        <v>0</v>
      </c>
      <c r="Y99" s="5">
        <f>+K99-R99</f>
        <v>0</v>
      </c>
    </row>
    <row r="100" spans="1:25" x14ac:dyDescent="0.2">
      <c r="A100" s="8">
        <v>9</v>
      </c>
      <c r="B100" s="7" t="s">
        <v>28</v>
      </c>
      <c r="F100" s="6">
        <v>0</v>
      </c>
      <c r="G100" s="6">
        <v>22094.67</v>
      </c>
      <c r="H100" s="6">
        <v>22094.67</v>
      </c>
      <c r="I100" s="6">
        <v>22094.67</v>
      </c>
      <c r="J100" s="6">
        <v>22094.67</v>
      </c>
      <c r="K100" s="6">
        <v>0</v>
      </c>
      <c r="M100" s="6">
        <v>0</v>
      </c>
      <c r="N100" s="6">
        <v>22094.67</v>
      </c>
      <c r="O100" s="6">
        <v>22094.67</v>
      </c>
      <c r="P100" s="6">
        <v>22094.67</v>
      </c>
      <c r="Q100" s="6">
        <v>22094.67</v>
      </c>
      <c r="R100" s="6">
        <v>0</v>
      </c>
      <c r="T100" s="5">
        <f>+F100-M100</f>
        <v>0</v>
      </c>
      <c r="U100" s="5">
        <f>+G100-N100</f>
        <v>0</v>
      </c>
      <c r="V100" s="5">
        <f>+H100-O100</f>
        <v>0</v>
      </c>
      <c r="W100" s="5">
        <f>+I100-P100</f>
        <v>0</v>
      </c>
      <c r="X100" s="5">
        <f>+J100-Q100</f>
        <v>0</v>
      </c>
      <c r="Y100" s="5">
        <f>+K100-R100</f>
        <v>0</v>
      </c>
    </row>
    <row r="101" spans="1:25" x14ac:dyDescent="0.2">
      <c r="T101" s="5">
        <f>+F101-M101</f>
        <v>0</v>
      </c>
      <c r="U101" s="5">
        <f>+G101-N101</f>
        <v>0</v>
      </c>
      <c r="V101" s="5">
        <f>+H101-O101</f>
        <v>0</v>
      </c>
      <c r="W101" s="5">
        <f>+I101-P101</f>
        <v>0</v>
      </c>
      <c r="X101" s="5">
        <f>+J101-Q101</f>
        <v>0</v>
      </c>
      <c r="Y101" s="5">
        <f>+K101-R101</f>
        <v>0</v>
      </c>
    </row>
    <row r="102" spans="1:25" x14ac:dyDescent="0.2">
      <c r="A102" s="10" t="s">
        <v>27</v>
      </c>
      <c r="B102" s="10" t="s">
        <v>26</v>
      </c>
      <c r="F102" s="9">
        <v>39101660658.470001</v>
      </c>
      <c r="G102" s="9">
        <v>4094511503.04</v>
      </c>
      <c r="H102" s="9">
        <v>43196172161.510002</v>
      </c>
      <c r="I102" s="9">
        <v>42845004681.870003</v>
      </c>
      <c r="J102" s="9">
        <v>42287638888.860001</v>
      </c>
      <c r="K102" s="9">
        <v>351167479.63999999</v>
      </c>
      <c r="M102" s="9">
        <v>39101660658.470001</v>
      </c>
      <c r="N102" s="9">
        <v>4094511503.04</v>
      </c>
      <c r="O102" s="9">
        <v>43196172161.510002</v>
      </c>
      <c r="P102" s="9">
        <v>42845004681.870003</v>
      </c>
      <c r="Q102" s="9">
        <v>42287638888.860001</v>
      </c>
      <c r="R102" s="9">
        <v>351167479.63999999</v>
      </c>
      <c r="T102" s="5">
        <f>+F102-M102</f>
        <v>0</v>
      </c>
      <c r="U102" s="5">
        <f>+G102-N102</f>
        <v>0</v>
      </c>
      <c r="V102" s="5">
        <f>+H102-O102</f>
        <v>0</v>
      </c>
      <c r="W102" s="5">
        <f>+I102-P102</f>
        <v>0</v>
      </c>
      <c r="X102" s="5">
        <f>+J102-Q102</f>
        <v>0</v>
      </c>
      <c r="Y102" s="5">
        <f>+K102-R102</f>
        <v>0</v>
      </c>
    </row>
    <row r="103" spans="1:25" x14ac:dyDescent="0.2">
      <c r="A103" s="8">
        <v>1</v>
      </c>
      <c r="B103" s="7" t="s">
        <v>25</v>
      </c>
      <c r="F103" s="6">
        <v>38425867068</v>
      </c>
      <c r="G103" s="6">
        <v>3769333602.0900002</v>
      </c>
      <c r="H103" s="6">
        <v>42195200670.089996</v>
      </c>
      <c r="I103" s="6">
        <v>41861833251.669998</v>
      </c>
      <c r="J103" s="6">
        <v>41326349135.25</v>
      </c>
      <c r="K103" s="6">
        <v>333367418.42000002</v>
      </c>
      <c r="M103" s="6">
        <v>38425867068</v>
      </c>
      <c r="N103" s="6">
        <v>3769333602.0900002</v>
      </c>
      <c r="O103" s="6">
        <v>42195200670.089996</v>
      </c>
      <c r="P103" s="6">
        <v>41861833251.669998</v>
      </c>
      <c r="Q103" s="6">
        <v>41326349135.25</v>
      </c>
      <c r="R103" s="6">
        <v>333367418.42000002</v>
      </c>
      <c r="T103" s="5">
        <f>+F103-M103</f>
        <v>0</v>
      </c>
      <c r="U103" s="5">
        <f>+G103-N103</f>
        <v>0</v>
      </c>
      <c r="V103" s="5">
        <f>+H103-O103</f>
        <v>0</v>
      </c>
      <c r="W103" s="5">
        <f>+I103-P103</f>
        <v>0</v>
      </c>
      <c r="X103" s="5">
        <f>+J103-Q103</f>
        <v>0</v>
      </c>
      <c r="Y103" s="5">
        <f>+K103-R103</f>
        <v>0</v>
      </c>
    </row>
    <row r="104" spans="1:25" x14ac:dyDescent="0.2">
      <c r="A104" s="8">
        <v>3</v>
      </c>
      <c r="B104" s="7" t="s">
        <v>24</v>
      </c>
      <c r="F104" s="6">
        <v>34243881.719999999</v>
      </c>
      <c r="G104" s="6">
        <v>23895221.920000002</v>
      </c>
      <c r="H104" s="6">
        <v>58139103.640000001</v>
      </c>
      <c r="I104" s="6">
        <v>57533833.640000001</v>
      </c>
      <c r="J104" s="6">
        <v>57533833.640000001</v>
      </c>
      <c r="K104" s="6">
        <v>605270</v>
      </c>
      <c r="M104" s="6">
        <v>34243881.719999999</v>
      </c>
      <c r="N104" s="6">
        <v>23895221.920000002</v>
      </c>
      <c r="O104" s="6">
        <v>58139103.640000001</v>
      </c>
      <c r="P104" s="6">
        <v>57533833.640000001</v>
      </c>
      <c r="Q104" s="6">
        <v>57533833.640000001</v>
      </c>
      <c r="R104" s="6">
        <v>605270</v>
      </c>
      <c r="T104" s="5">
        <f>+F104-M104</f>
        <v>0</v>
      </c>
      <c r="U104" s="5">
        <f>+G104-N104</f>
        <v>0</v>
      </c>
      <c r="V104" s="5">
        <f>+H104-O104</f>
        <v>0</v>
      </c>
      <c r="W104" s="5">
        <f>+I104-P104</f>
        <v>0</v>
      </c>
      <c r="X104" s="5">
        <f>+J104-Q104</f>
        <v>0</v>
      </c>
      <c r="Y104" s="5">
        <f>+K104-R104</f>
        <v>0</v>
      </c>
    </row>
    <row r="105" spans="1:25" x14ac:dyDescent="0.2">
      <c r="A105" s="8">
        <v>4</v>
      </c>
      <c r="B105" s="7" t="s">
        <v>23</v>
      </c>
      <c r="F105" s="6">
        <v>1128874.75</v>
      </c>
      <c r="G105" s="6">
        <v>60520451.829999998</v>
      </c>
      <c r="H105" s="6">
        <v>61649326.579999998</v>
      </c>
      <c r="I105" s="6">
        <v>61134926.979999997</v>
      </c>
      <c r="J105" s="6">
        <v>59469250.390000001</v>
      </c>
      <c r="K105" s="6">
        <v>514399.6</v>
      </c>
      <c r="M105" s="6">
        <v>1128874.75</v>
      </c>
      <c r="N105" s="6">
        <v>60520451.829999998</v>
      </c>
      <c r="O105" s="6">
        <v>61649326.579999998</v>
      </c>
      <c r="P105" s="6">
        <v>61134926.979999997</v>
      </c>
      <c r="Q105" s="6">
        <v>59469250.390000001</v>
      </c>
      <c r="R105" s="6">
        <v>514399.6</v>
      </c>
      <c r="T105" s="5">
        <f>+F105-M105</f>
        <v>0</v>
      </c>
      <c r="U105" s="5">
        <f>+G105-N105</f>
        <v>0</v>
      </c>
      <c r="V105" s="5">
        <f>+H105-O105</f>
        <v>0</v>
      </c>
      <c r="W105" s="5">
        <f>+I105-P105</f>
        <v>0</v>
      </c>
      <c r="X105" s="5">
        <f>+J105-Q105</f>
        <v>0</v>
      </c>
      <c r="Y105" s="5">
        <f>+K105-R105</f>
        <v>0</v>
      </c>
    </row>
    <row r="106" spans="1:25" x14ac:dyDescent="0.2">
      <c r="A106" s="8">
        <v>5</v>
      </c>
      <c r="B106" s="7" t="s">
        <v>22</v>
      </c>
      <c r="F106" s="6">
        <v>0</v>
      </c>
      <c r="G106" s="6">
        <v>20216000</v>
      </c>
      <c r="H106" s="6">
        <v>20216000</v>
      </c>
      <c r="I106" s="6">
        <v>20216000</v>
      </c>
      <c r="J106" s="6">
        <v>0</v>
      </c>
      <c r="K106" s="6">
        <v>0</v>
      </c>
      <c r="M106" s="6">
        <v>0</v>
      </c>
      <c r="N106" s="6">
        <v>20216000</v>
      </c>
      <c r="O106" s="6">
        <v>20216000</v>
      </c>
      <c r="P106" s="6">
        <v>20216000</v>
      </c>
      <c r="Q106" s="6">
        <v>0</v>
      </c>
      <c r="R106" s="6">
        <v>0</v>
      </c>
      <c r="T106" s="5">
        <f>+F106-M106</f>
        <v>0</v>
      </c>
      <c r="U106" s="5">
        <f>+G106-N106</f>
        <v>0</v>
      </c>
      <c r="V106" s="5">
        <f>+H106-O106</f>
        <v>0</v>
      </c>
      <c r="W106" s="5">
        <f>+I106-P106</f>
        <v>0</v>
      </c>
      <c r="X106" s="5">
        <f>+J106-Q106</f>
        <v>0</v>
      </c>
      <c r="Y106" s="5">
        <f>+K106-R106</f>
        <v>0</v>
      </c>
    </row>
    <row r="107" spans="1:25" x14ac:dyDescent="0.2">
      <c r="A107" s="8">
        <v>6</v>
      </c>
      <c r="B107" s="7" t="s">
        <v>21</v>
      </c>
      <c r="F107" s="6">
        <v>8420834</v>
      </c>
      <c r="G107" s="6">
        <v>38370216.399999999</v>
      </c>
      <c r="H107" s="6">
        <v>46791050.399999999</v>
      </c>
      <c r="I107" s="6">
        <v>45160478.829999998</v>
      </c>
      <c r="J107" s="6">
        <v>45160478.829999998</v>
      </c>
      <c r="K107" s="6">
        <v>1630571.57</v>
      </c>
      <c r="M107" s="6">
        <v>8420834</v>
      </c>
      <c r="N107" s="6">
        <v>38370216.399999999</v>
      </c>
      <c r="O107" s="6">
        <v>46791050.399999999</v>
      </c>
      <c r="P107" s="6">
        <v>45160478.829999998</v>
      </c>
      <c r="Q107" s="6">
        <v>45160478.829999998</v>
      </c>
      <c r="R107" s="6">
        <v>1630571.57</v>
      </c>
      <c r="T107" s="5">
        <f>+F107-M107</f>
        <v>0</v>
      </c>
      <c r="U107" s="5">
        <f>+G107-N107</f>
        <v>0</v>
      </c>
      <c r="V107" s="5">
        <f>+H107-O107</f>
        <v>0</v>
      </c>
      <c r="W107" s="5">
        <f>+I107-P107</f>
        <v>0</v>
      </c>
      <c r="X107" s="5">
        <f>+J107-Q107</f>
        <v>0</v>
      </c>
      <c r="Y107" s="5">
        <f>+K107-R107</f>
        <v>0</v>
      </c>
    </row>
    <row r="108" spans="1:25" x14ac:dyDescent="0.2">
      <c r="A108" s="8">
        <v>7</v>
      </c>
      <c r="B108" s="7" t="s">
        <v>20</v>
      </c>
      <c r="F108" s="6">
        <v>632000000</v>
      </c>
      <c r="G108" s="6">
        <v>182176010.80000001</v>
      </c>
      <c r="H108" s="6">
        <v>814176010.79999995</v>
      </c>
      <c r="I108" s="6">
        <v>799126190.75</v>
      </c>
      <c r="J108" s="6">
        <v>799126190.75</v>
      </c>
      <c r="K108" s="6">
        <v>15049820.050000001</v>
      </c>
      <c r="M108" s="6">
        <v>632000000</v>
      </c>
      <c r="N108" s="6">
        <v>182176010.80000001</v>
      </c>
      <c r="O108" s="6">
        <v>814176010.79999995</v>
      </c>
      <c r="P108" s="6">
        <v>799126190.75</v>
      </c>
      <c r="Q108" s="6">
        <v>799126190.75</v>
      </c>
      <c r="R108" s="6">
        <v>15049820.050000001</v>
      </c>
      <c r="T108" s="5">
        <f>+F108-M108</f>
        <v>0</v>
      </c>
      <c r="U108" s="5">
        <f>+G108-N108</f>
        <v>0</v>
      </c>
      <c r="V108" s="5">
        <f>+H108-O108</f>
        <v>0</v>
      </c>
      <c r="W108" s="5">
        <f>+I108-P108</f>
        <v>0</v>
      </c>
      <c r="X108" s="5">
        <f>+J108-Q108</f>
        <v>0</v>
      </c>
      <c r="Y108" s="5">
        <f>+K108-R108</f>
        <v>0</v>
      </c>
    </row>
    <row r="109" spans="1:25" x14ac:dyDescent="0.2">
      <c r="T109" s="5">
        <f>+F109-M109</f>
        <v>0</v>
      </c>
      <c r="U109" s="5">
        <f>+G109-N109</f>
        <v>0</v>
      </c>
      <c r="V109" s="5">
        <f>+H109-O109</f>
        <v>0</v>
      </c>
      <c r="W109" s="5">
        <f>+I109-P109</f>
        <v>0</v>
      </c>
      <c r="X109" s="5">
        <f>+J109-Q109</f>
        <v>0</v>
      </c>
      <c r="Y109" s="5">
        <f>+K109-R109</f>
        <v>0</v>
      </c>
    </row>
    <row r="110" spans="1:25" x14ac:dyDescent="0.2">
      <c r="A110" s="10" t="s">
        <v>19</v>
      </c>
      <c r="B110" s="10" t="s">
        <v>18</v>
      </c>
      <c r="F110" s="9">
        <v>130968900.48999999</v>
      </c>
      <c r="G110" s="9">
        <v>621322954.26999998</v>
      </c>
      <c r="H110" s="9">
        <v>752291854.75999999</v>
      </c>
      <c r="I110" s="9">
        <v>506855722.19999999</v>
      </c>
      <c r="J110" s="9">
        <v>452213124.88</v>
      </c>
      <c r="K110" s="9">
        <v>245436132.55999997</v>
      </c>
      <c r="M110" s="9">
        <v>130968900.48999999</v>
      </c>
      <c r="N110" s="9">
        <v>621322954.26999998</v>
      </c>
      <c r="O110" s="9">
        <v>752291854.75999999</v>
      </c>
      <c r="P110" s="9">
        <v>506855722.19999999</v>
      </c>
      <c r="Q110" s="9">
        <v>452213124.88</v>
      </c>
      <c r="R110" s="9">
        <v>245436132.55999997</v>
      </c>
      <c r="T110" s="5">
        <f>+F110-M110</f>
        <v>0</v>
      </c>
      <c r="U110" s="5">
        <f>+G110-N110</f>
        <v>0</v>
      </c>
      <c r="V110" s="5">
        <f>+H110-O110</f>
        <v>0</v>
      </c>
      <c r="W110" s="5">
        <f>+I110-P110</f>
        <v>0</v>
      </c>
      <c r="X110" s="5">
        <f>+J110-Q110</f>
        <v>0</v>
      </c>
      <c r="Y110" s="5">
        <f>+K110-R110</f>
        <v>0</v>
      </c>
    </row>
    <row r="111" spans="1:25" x14ac:dyDescent="0.2">
      <c r="A111" s="8">
        <v>1</v>
      </c>
      <c r="B111" s="7" t="s">
        <v>17</v>
      </c>
      <c r="F111" s="6">
        <v>1746541.49</v>
      </c>
      <c r="G111" s="6">
        <v>130764698.28</v>
      </c>
      <c r="H111" s="6">
        <v>132511239.77</v>
      </c>
      <c r="I111" s="6">
        <v>104425975.67</v>
      </c>
      <c r="J111" s="6">
        <v>58994611.460000001</v>
      </c>
      <c r="K111" s="6">
        <v>28085264.100000001</v>
      </c>
      <c r="M111" s="6">
        <v>1746541.49</v>
      </c>
      <c r="N111" s="6">
        <v>130764698.28</v>
      </c>
      <c r="O111" s="6">
        <v>132511239.77</v>
      </c>
      <c r="P111" s="6">
        <v>104425975.67</v>
      </c>
      <c r="Q111" s="6">
        <v>58994611.460000001</v>
      </c>
      <c r="R111" s="6">
        <v>28085264.100000001</v>
      </c>
      <c r="T111" s="5">
        <f>+F111-M111</f>
        <v>0</v>
      </c>
      <c r="U111" s="5">
        <f>+G111-N111</f>
        <v>0</v>
      </c>
      <c r="V111" s="5">
        <f>+H111-O111</f>
        <v>0</v>
      </c>
      <c r="W111" s="5">
        <f>+I111-P111</f>
        <v>0</v>
      </c>
      <c r="X111" s="5">
        <f>+J111-Q111</f>
        <v>0</v>
      </c>
      <c r="Y111" s="5">
        <f>+K111-R111</f>
        <v>0</v>
      </c>
    </row>
    <row r="112" spans="1:25" x14ac:dyDescent="0.2">
      <c r="A112" s="8">
        <v>2</v>
      </c>
      <c r="B112" s="7" t="s">
        <v>16</v>
      </c>
      <c r="F112" s="6">
        <v>0</v>
      </c>
      <c r="G112" s="6">
        <v>96795975.480000004</v>
      </c>
      <c r="H112" s="6">
        <v>96795975.480000004</v>
      </c>
      <c r="I112" s="6">
        <v>89090819.129999995</v>
      </c>
      <c r="J112" s="6">
        <v>84537308.670000017</v>
      </c>
      <c r="K112" s="6">
        <v>7705156.3499999996</v>
      </c>
      <c r="M112" s="6">
        <v>0</v>
      </c>
      <c r="N112" s="6">
        <v>96795975.480000004</v>
      </c>
      <c r="O112" s="6">
        <v>96795975.480000004</v>
      </c>
      <c r="P112" s="6">
        <v>89090819.129999995</v>
      </c>
      <c r="Q112" s="6">
        <v>84537308.670000017</v>
      </c>
      <c r="R112" s="6">
        <v>7705156.3499999996</v>
      </c>
      <c r="T112" s="5">
        <f>+F112-M112</f>
        <v>0</v>
      </c>
      <c r="U112" s="5">
        <f>+G112-N112</f>
        <v>0</v>
      </c>
      <c r="V112" s="5">
        <f>+H112-O112</f>
        <v>0</v>
      </c>
      <c r="W112" s="5">
        <f>+I112-P112</f>
        <v>0</v>
      </c>
      <c r="X112" s="5">
        <f>+J112-Q112</f>
        <v>0</v>
      </c>
      <c r="Y112" s="5">
        <f>+K112-R112</f>
        <v>0</v>
      </c>
    </row>
    <row r="113" spans="1:25" x14ac:dyDescent="0.2">
      <c r="A113" s="8">
        <v>3</v>
      </c>
      <c r="B113" s="7" t="s">
        <v>15</v>
      </c>
      <c r="F113" s="6">
        <v>116133709</v>
      </c>
      <c r="G113" s="6">
        <v>274167322.81</v>
      </c>
      <c r="H113" s="6">
        <v>390301031.81</v>
      </c>
      <c r="I113" s="6">
        <v>238873463.31999999</v>
      </c>
      <c r="J113" s="6">
        <v>237854567.25</v>
      </c>
      <c r="K113" s="6">
        <v>151427568.48999995</v>
      </c>
      <c r="M113" s="6">
        <v>116133709</v>
      </c>
      <c r="N113" s="6">
        <v>274167322.81</v>
      </c>
      <c r="O113" s="6">
        <v>390301031.81</v>
      </c>
      <c r="P113" s="6">
        <v>238873463.31999999</v>
      </c>
      <c r="Q113" s="6">
        <v>237854567.25</v>
      </c>
      <c r="R113" s="6">
        <v>151427568.48999995</v>
      </c>
      <c r="T113" s="5">
        <f>+F113-M113</f>
        <v>0</v>
      </c>
      <c r="U113" s="5">
        <f>+G113-N113</f>
        <v>0</v>
      </c>
      <c r="V113" s="5">
        <f>+H113-O113</f>
        <v>0</v>
      </c>
      <c r="W113" s="5">
        <f>+I113-P113</f>
        <v>0</v>
      </c>
      <c r="X113" s="5">
        <f>+J113-Q113</f>
        <v>0</v>
      </c>
      <c r="Y113" s="5">
        <f>+K113-R113</f>
        <v>0</v>
      </c>
    </row>
    <row r="114" spans="1:25" x14ac:dyDescent="0.2">
      <c r="A114" s="8">
        <v>4</v>
      </c>
      <c r="B114" s="7" t="s">
        <v>14</v>
      </c>
      <c r="F114" s="6">
        <v>0</v>
      </c>
      <c r="G114" s="6">
        <v>8770678.8000000007</v>
      </c>
      <c r="H114" s="6">
        <v>8770678.8000000007</v>
      </c>
      <c r="I114" s="6">
        <v>6774987.7599999998</v>
      </c>
      <c r="J114" s="6">
        <v>6774987.7599999998</v>
      </c>
      <c r="K114" s="6">
        <v>1995691.04</v>
      </c>
      <c r="M114" s="6">
        <v>0</v>
      </c>
      <c r="N114" s="6">
        <v>8770678.8000000007</v>
      </c>
      <c r="O114" s="6">
        <v>8770678.8000000007</v>
      </c>
      <c r="P114" s="6">
        <v>6774987.7599999998</v>
      </c>
      <c r="Q114" s="6">
        <v>6774987.7599999998</v>
      </c>
      <c r="R114" s="6">
        <v>1995691.04</v>
      </c>
      <c r="T114" s="5">
        <f>+F114-M114</f>
        <v>0</v>
      </c>
      <c r="U114" s="5">
        <f>+G114-N114</f>
        <v>0</v>
      </c>
      <c r="V114" s="5">
        <f>+H114-O114</f>
        <v>0</v>
      </c>
      <c r="W114" s="5">
        <f>+I114-P114</f>
        <v>0</v>
      </c>
      <c r="X114" s="5">
        <f>+J114-Q114</f>
        <v>0</v>
      </c>
      <c r="Y114" s="5">
        <f>+K114-R114</f>
        <v>0</v>
      </c>
    </row>
    <row r="115" spans="1:25" x14ac:dyDescent="0.2">
      <c r="A115" s="8">
        <v>5</v>
      </c>
      <c r="B115" s="7" t="s">
        <v>13</v>
      </c>
      <c r="F115" s="6">
        <v>0</v>
      </c>
      <c r="G115" s="6">
        <v>3183591</v>
      </c>
      <c r="H115" s="6">
        <v>3183591</v>
      </c>
      <c r="I115" s="6">
        <v>3183591</v>
      </c>
      <c r="J115" s="6">
        <v>3183591</v>
      </c>
      <c r="K115" s="6">
        <v>0</v>
      </c>
      <c r="M115" s="6">
        <v>0</v>
      </c>
      <c r="N115" s="6">
        <v>3183591</v>
      </c>
      <c r="O115" s="6">
        <v>3183591</v>
      </c>
      <c r="P115" s="6">
        <v>3183591</v>
      </c>
      <c r="Q115" s="6">
        <v>3183591</v>
      </c>
      <c r="R115" s="6">
        <v>0</v>
      </c>
      <c r="T115" s="5">
        <f>+F115-M115</f>
        <v>0</v>
      </c>
      <c r="U115" s="5">
        <f>+G115-N115</f>
        <v>0</v>
      </c>
      <c r="V115" s="5">
        <f>+H115-O115</f>
        <v>0</v>
      </c>
      <c r="W115" s="5">
        <f>+I115-P115</f>
        <v>0</v>
      </c>
      <c r="X115" s="5">
        <f>+J115-Q115</f>
        <v>0</v>
      </c>
      <c r="Y115" s="5">
        <f>+K115-R115</f>
        <v>0</v>
      </c>
    </row>
    <row r="116" spans="1:25" x14ac:dyDescent="0.2">
      <c r="A116" s="8">
        <v>6</v>
      </c>
      <c r="B116" s="7" t="s">
        <v>12</v>
      </c>
      <c r="F116" s="6">
        <v>13088650</v>
      </c>
      <c r="G116" s="6">
        <v>46790050.789999999</v>
      </c>
      <c r="H116" s="6">
        <v>59878700.789999999</v>
      </c>
      <c r="I116" s="6">
        <v>39586986.740000002</v>
      </c>
      <c r="J116" s="6">
        <v>36379990.109999999</v>
      </c>
      <c r="K116" s="6">
        <v>20291714.050000001</v>
      </c>
      <c r="M116" s="6">
        <v>13088650</v>
      </c>
      <c r="N116" s="6">
        <v>46790050.789999999</v>
      </c>
      <c r="O116" s="6">
        <v>59878700.789999999</v>
      </c>
      <c r="P116" s="6">
        <v>39586986.740000002</v>
      </c>
      <c r="Q116" s="6">
        <v>36379990.109999999</v>
      </c>
      <c r="R116" s="6">
        <v>20291714.050000001</v>
      </c>
      <c r="T116" s="5">
        <f>+F116-M116</f>
        <v>0</v>
      </c>
      <c r="U116" s="5">
        <f>+G116-N116</f>
        <v>0</v>
      </c>
      <c r="V116" s="5">
        <f>+H116-O116</f>
        <v>0</v>
      </c>
      <c r="W116" s="5">
        <f>+I116-P116</f>
        <v>0</v>
      </c>
      <c r="X116" s="5">
        <f>+J116-Q116</f>
        <v>0</v>
      </c>
      <c r="Y116" s="5">
        <f>+K116-R116</f>
        <v>0</v>
      </c>
    </row>
    <row r="117" spans="1:25" x14ac:dyDescent="0.2">
      <c r="A117" s="8">
        <v>9</v>
      </c>
      <c r="B117" s="7" t="s">
        <v>11</v>
      </c>
      <c r="F117" s="6">
        <v>0</v>
      </c>
      <c r="G117" s="6">
        <v>60850637.109999999</v>
      </c>
      <c r="H117" s="6">
        <v>60850637.109999999</v>
      </c>
      <c r="I117" s="6">
        <v>24919898.579999998</v>
      </c>
      <c r="J117" s="6">
        <v>24488068.629999999</v>
      </c>
      <c r="K117" s="6">
        <v>35930738.530000001</v>
      </c>
      <c r="M117" s="6">
        <v>0</v>
      </c>
      <c r="N117" s="6">
        <v>60850637.109999999</v>
      </c>
      <c r="O117" s="6">
        <v>60850637.109999999</v>
      </c>
      <c r="P117" s="6">
        <v>24919898.579999998</v>
      </c>
      <c r="Q117" s="6">
        <v>24488068.629999999</v>
      </c>
      <c r="R117" s="6">
        <v>35930738.530000001</v>
      </c>
      <c r="T117" s="5">
        <f>+F117-M117</f>
        <v>0</v>
      </c>
      <c r="U117" s="5">
        <f>+G117-N117</f>
        <v>0</v>
      </c>
      <c r="V117" s="5">
        <f>+H117-O117</f>
        <v>0</v>
      </c>
      <c r="W117" s="5">
        <f>+I117-P117</f>
        <v>0</v>
      </c>
      <c r="X117" s="5">
        <f>+J117-Q117</f>
        <v>0</v>
      </c>
      <c r="Y117" s="5">
        <f>+K117-R117</f>
        <v>0</v>
      </c>
    </row>
    <row r="118" spans="1:25" x14ac:dyDescent="0.2">
      <c r="T118" s="5">
        <f>+F118-M118</f>
        <v>0</v>
      </c>
      <c r="U118" s="5">
        <f>+G118-N118</f>
        <v>0</v>
      </c>
      <c r="V118" s="5">
        <f>+H118-O118</f>
        <v>0</v>
      </c>
      <c r="W118" s="5">
        <f>+I118-P118</f>
        <v>0</v>
      </c>
      <c r="X118" s="5">
        <f>+J118-Q118</f>
        <v>0</v>
      </c>
      <c r="Y118" s="5">
        <f>+K118-R118</f>
        <v>0</v>
      </c>
    </row>
    <row r="119" spans="1:25" x14ac:dyDescent="0.2">
      <c r="A119" s="10" t="s">
        <v>10</v>
      </c>
      <c r="B119" s="10" t="s">
        <v>9</v>
      </c>
      <c r="F119" s="9">
        <v>3812906394.6999998</v>
      </c>
      <c r="G119" s="9">
        <v>333520552.87000012</v>
      </c>
      <c r="H119" s="9">
        <v>4146426947.5700002</v>
      </c>
      <c r="I119" s="9">
        <v>1626267388.3</v>
      </c>
      <c r="J119" s="9">
        <v>1052212305.6799999</v>
      </c>
      <c r="K119" s="9">
        <v>2520159559.27</v>
      </c>
      <c r="M119" s="9">
        <v>3812906394.6999998</v>
      </c>
      <c r="N119" s="9">
        <v>333520552.87000012</v>
      </c>
      <c r="O119" s="9">
        <v>4146426947.5700002</v>
      </c>
      <c r="P119" s="9">
        <v>1626267388.3</v>
      </c>
      <c r="Q119" s="9">
        <v>1052212305.6799999</v>
      </c>
      <c r="R119" s="9">
        <v>2520159559.27</v>
      </c>
      <c r="T119" s="5">
        <f>+F119-M119</f>
        <v>0</v>
      </c>
      <c r="U119" s="5">
        <f>+G119-N119</f>
        <v>0</v>
      </c>
      <c r="V119" s="5">
        <f>+H119-O119</f>
        <v>0</v>
      </c>
      <c r="W119" s="5">
        <f>+I119-P119</f>
        <v>0</v>
      </c>
      <c r="X119" s="5">
        <f>+J119-Q119</f>
        <v>0</v>
      </c>
      <c r="Y119" s="5">
        <f>+K119-R119</f>
        <v>0</v>
      </c>
    </row>
    <row r="120" spans="1:25" x14ac:dyDescent="0.2">
      <c r="A120" s="8">
        <v>1</v>
      </c>
      <c r="B120" s="7" t="s">
        <v>8</v>
      </c>
      <c r="F120" s="6">
        <v>2532282158</v>
      </c>
      <c r="G120" s="6">
        <v>1550160238.47</v>
      </c>
      <c r="H120" s="6">
        <v>4082442396.4699998</v>
      </c>
      <c r="I120" s="6">
        <v>1562332162.71</v>
      </c>
      <c r="J120" s="6">
        <v>1027774530.48</v>
      </c>
      <c r="K120" s="6">
        <v>2520110233.7600002</v>
      </c>
      <c r="M120" s="6">
        <v>2532282158</v>
      </c>
      <c r="N120" s="6">
        <v>1550160238.47</v>
      </c>
      <c r="O120" s="6">
        <v>4082442396.4699998</v>
      </c>
      <c r="P120" s="6">
        <v>1562332162.71</v>
      </c>
      <c r="Q120" s="6">
        <v>1027774530.48</v>
      </c>
      <c r="R120" s="6">
        <v>2520110233.7600002</v>
      </c>
      <c r="T120" s="5">
        <f>+F120-M120</f>
        <v>0</v>
      </c>
      <c r="U120" s="5">
        <f>+G120-N120</f>
        <v>0</v>
      </c>
      <c r="V120" s="5">
        <f>+H120-O120</f>
        <v>0</v>
      </c>
      <c r="W120" s="5">
        <f>+I120-P120</f>
        <v>0</v>
      </c>
      <c r="X120" s="5">
        <f>+J120-Q120</f>
        <v>0</v>
      </c>
      <c r="Y120" s="5">
        <f>+K120-R120</f>
        <v>0</v>
      </c>
    </row>
    <row r="121" spans="1:25" x14ac:dyDescent="0.2">
      <c r="A121" s="8">
        <v>2</v>
      </c>
      <c r="B121" s="7" t="s">
        <v>7</v>
      </c>
      <c r="F121" s="6">
        <v>0</v>
      </c>
      <c r="G121" s="6">
        <v>54787915.700000003</v>
      </c>
      <c r="H121" s="6">
        <v>54787915.700000003</v>
      </c>
      <c r="I121" s="6">
        <v>54787915.700000003</v>
      </c>
      <c r="J121" s="6">
        <v>20276985.16</v>
      </c>
      <c r="K121" s="6">
        <v>0</v>
      </c>
      <c r="M121" s="6">
        <v>0</v>
      </c>
      <c r="N121" s="6">
        <v>54787915.700000003</v>
      </c>
      <c r="O121" s="6">
        <v>54787915.700000003</v>
      </c>
      <c r="P121" s="6">
        <v>54787915.700000003</v>
      </c>
      <c r="Q121" s="6">
        <v>20276985.16</v>
      </c>
      <c r="R121" s="6">
        <v>0</v>
      </c>
      <c r="T121" s="5">
        <f>+F121-M121</f>
        <v>0</v>
      </c>
      <c r="U121" s="5">
        <f>+G121-N121</f>
        <v>0</v>
      </c>
      <c r="V121" s="5">
        <f>+H121-O121</f>
        <v>0</v>
      </c>
      <c r="W121" s="5">
        <f>+I121-P121</f>
        <v>0</v>
      </c>
      <c r="X121" s="5">
        <f>+J121-Q121</f>
        <v>0</v>
      </c>
      <c r="Y121" s="5">
        <f>+K121-R121</f>
        <v>0</v>
      </c>
    </row>
    <row r="122" spans="1:25" x14ac:dyDescent="0.2">
      <c r="A122" s="8">
        <v>3</v>
      </c>
      <c r="B122" s="7" t="s">
        <v>6</v>
      </c>
      <c r="F122" s="6">
        <v>1280624236.6999998</v>
      </c>
      <c r="G122" s="6">
        <v>-1271427601.3</v>
      </c>
      <c r="H122" s="6">
        <v>9196635.4000000004</v>
      </c>
      <c r="I122" s="6">
        <v>9147309.8900000006</v>
      </c>
      <c r="J122" s="6">
        <v>4160790.04</v>
      </c>
      <c r="K122" s="6">
        <v>49325.51</v>
      </c>
      <c r="M122" s="6">
        <v>1280624236.6999998</v>
      </c>
      <c r="N122" s="6">
        <v>-1271427601.3</v>
      </c>
      <c r="O122" s="6">
        <v>9196635.4000000004</v>
      </c>
      <c r="P122" s="6">
        <v>9147309.8900000006</v>
      </c>
      <c r="Q122" s="6">
        <v>4160790.04</v>
      </c>
      <c r="R122" s="6">
        <v>49325.51</v>
      </c>
      <c r="T122" s="5">
        <f>+F122-M122</f>
        <v>0</v>
      </c>
      <c r="U122" s="5">
        <f>+G122-N122</f>
        <v>0</v>
      </c>
      <c r="V122" s="5">
        <f>+H122-O122</f>
        <v>0</v>
      </c>
      <c r="W122" s="5">
        <f>+I122-P122</f>
        <v>0</v>
      </c>
      <c r="X122" s="5">
        <f>+J122-Q122</f>
        <v>0</v>
      </c>
      <c r="Y122" s="5">
        <f>+K122-R122</f>
        <v>0</v>
      </c>
    </row>
    <row r="123" spans="1:25" x14ac:dyDescent="0.2">
      <c r="T123" s="5">
        <f>+F123-M123</f>
        <v>0</v>
      </c>
      <c r="U123" s="5">
        <f>+G123-N123</f>
        <v>0</v>
      </c>
      <c r="V123" s="5">
        <f>+H123-O123</f>
        <v>0</v>
      </c>
      <c r="W123" s="5">
        <f>+I123-P123</f>
        <v>0</v>
      </c>
      <c r="X123" s="5">
        <f>+J123-Q123</f>
        <v>0</v>
      </c>
      <c r="Y123" s="5">
        <f>+K123-R123</f>
        <v>0</v>
      </c>
    </row>
    <row r="124" spans="1:25" x14ac:dyDescent="0.2">
      <c r="A124" s="10" t="s">
        <v>5</v>
      </c>
      <c r="B124" s="10" t="s">
        <v>4</v>
      </c>
      <c r="F124" s="9">
        <v>1731785384.3399999</v>
      </c>
      <c r="G124" s="9">
        <v>28337973.98</v>
      </c>
      <c r="H124" s="9">
        <v>1760123358.3199999</v>
      </c>
      <c r="I124" s="9">
        <v>1757918560.98</v>
      </c>
      <c r="J124" s="9">
        <v>1757918560.98</v>
      </c>
      <c r="K124" s="9">
        <v>2204797.34</v>
      </c>
      <c r="M124" s="9">
        <v>1731785384.3399999</v>
      </c>
      <c r="N124" s="9">
        <v>28337973.98</v>
      </c>
      <c r="O124" s="9">
        <v>1760123358.3199999</v>
      </c>
      <c r="P124" s="9">
        <v>1757918560.98</v>
      </c>
      <c r="Q124" s="9">
        <v>1757918560.98</v>
      </c>
      <c r="R124" s="9">
        <v>2204797.34</v>
      </c>
      <c r="T124" s="5">
        <f>+F124-M124</f>
        <v>0</v>
      </c>
      <c r="U124" s="5">
        <f>+G124-N124</f>
        <v>0</v>
      </c>
      <c r="V124" s="5">
        <f>+H124-O124</f>
        <v>0</v>
      </c>
      <c r="W124" s="5">
        <f>+I124-P124</f>
        <v>0</v>
      </c>
      <c r="X124" s="5">
        <f>+J124-Q124</f>
        <v>0</v>
      </c>
      <c r="Y124" s="5">
        <f>+K124-R124</f>
        <v>0</v>
      </c>
    </row>
    <row r="125" spans="1:25" x14ac:dyDescent="0.2">
      <c r="A125" s="8">
        <v>1</v>
      </c>
      <c r="B125" s="7" t="s">
        <v>3</v>
      </c>
      <c r="F125" s="6">
        <v>305056236.79000002</v>
      </c>
      <c r="G125" s="6">
        <v>-3747555.5</v>
      </c>
      <c r="H125" s="6">
        <v>301308681.29000002</v>
      </c>
      <c r="I125" s="6">
        <v>301308681.29000002</v>
      </c>
      <c r="J125" s="6">
        <v>301308681.29000002</v>
      </c>
      <c r="K125" s="6">
        <v>0</v>
      </c>
      <c r="M125" s="6">
        <v>305056236.79000002</v>
      </c>
      <c r="N125" s="6">
        <v>-3747555.5</v>
      </c>
      <c r="O125" s="6">
        <v>301308681.29000002</v>
      </c>
      <c r="P125" s="6">
        <v>301308681.29000002</v>
      </c>
      <c r="Q125" s="6">
        <v>301308681.29000002</v>
      </c>
      <c r="R125" s="6">
        <v>0</v>
      </c>
      <c r="T125" s="5">
        <f>+F125-M125</f>
        <v>0</v>
      </c>
      <c r="U125" s="5">
        <f>+G125-N125</f>
        <v>0</v>
      </c>
      <c r="V125" s="5">
        <f>+H125-O125</f>
        <v>0</v>
      </c>
      <c r="W125" s="5">
        <f>+I125-P125</f>
        <v>0</v>
      </c>
      <c r="X125" s="5">
        <f>+J125-Q125</f>
        <v>0</v>
      </c>
      <c r="Y125" s="5">
        <f>+K125-R125</f>
        <v>0</v>
      </c>
    </row>
    <row r="126" spans="1:25" x14ac:dyDescent="0.2">
      <c r="A126" s="8">
        <v>2</v>
      </c>
      <c r="B126" s="7" t="s">
        <v>2</v>
      </c>
      <c r="F126" s="6">
        <v>1426729147.55</v>
      </c>
      <c r="G126" s="6">
        <v>32085529.48</v>
      </c>
      <c r="H126" s="6">
        <v>1458814677.03</v>
      </c>
      <c r="I126" s="6">
        <v>1456609879.6900001</v>
      </c>
      <c r="J126" s="6">
        <v>1456609879.6900001</v>
      </c>
      <c r="K126" s="6">
        <v>2204797.34</v>
      </c>
      <c r="M126" s="6">
        <v>1426729147.55</v>
      </c>
      <c r="N126" s="6">
        <v>32085529.48</v>
      </c>
      <c r="O126" s="6">
        <v>1458814677.03</v>
      </c>
      <c r="P126" s="6">
        <v>1456609879.6900001</v>
      </c>
      <c r="Q126" s="6">
        <v>1456609879.6900001</v>
      </c>
      <c r="R126" s="6">
        <v>2204797.34</v>
      </c>
      <c r="T126" s="5">
        <f>+F126-M126</f>
        <v>0</v>
      </c>
      <c r="U126" s="5">
        <f>+G126-N126</f>
        <v>0</v>
      </c>
      <c r="V126" s="5">
        <f>+H126-O126</f>
        <v>0</v>
      </c>
      <c r="W126" s="5">
        <f>+I126-P126</f>
        <v>0</v>
      </c>
      <c r="X126" s="5">
        <f>+J126-Q126</f>
        <v>0</v>
      </c>
      <c r="Y126" s="5">
        <f>+K126-R126</f>
        <v>0</v>
      </c>
    </row>
    <row r="131" spans="1:18" x14ac:dyDescent="0.2">
      <c r="A131" s="4" t="s">
        <v>1</v>
      </c>
      <c r="H131" s="3" t="s">
        <v>0</v>
      </c>
      <c r="K131" s="2">
        <v>45343</v>
      </c>
      <c r="O131" s="3" t="s">
        <v>0</v>
      </c>
      <c r="R131" s="2">
        <v>45314</v>
      </c>
    </row>
  </sheetData>
  <pageMargins left="0.19719757252565651" right="0.19719757252565651" top="0.39370078740157477" bottom="0.19719757252565651" header="1.1126239316962329E-308" footer="0.19719757252565651"/>
  <pageSetup orientation="portrait" errors="NA" horizontalDpi="0" verticalDpi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6-A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IVETTE  SOTO PINEDA</dc:creator>
  <cp:lastModifiedBy>CLAUDIA IVETTE  SOTO PINEDA</cp:lastModifiedBy>
  <dcterms:created xsi:type="dcterms:W3CDTF">2024-05-20T19:41:36Z</dcterms:created>
  <dcterms:modified xsi:type="dcterms:W3CDTF">2024-05-20T19:47:17Z</dcterms:modified>
</cp:coreProperties>
</file>